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75" windowWidth="15600" windowHeight="10050" tabRatio="779"/>
  </bookViews>
  <sheets>
    <sheet name="Plan1" sheetId="102" r:id="rId1"/>
  </sheets>
  <definedNames>
    <definedName name="_xlnm.Print_Area" localSheetId="0">Plan1!$A$1:$W$102</definedName>
    <definedName name="_xlnm.Print_Titles" localSheetId="0">Plan1!$1:$2</definedName>
  </definedNames>
  <calcPr calcId="145621" fullCalcOnLoad="1"/>
</workbook>
</file>

<file path=xl/calcChain.xml><?xml version="1.0" encoding="utf-8"?>
<calcChain xmlns="http://schemas.openxmlformats.org/spreadsheetml/2006/main">
  <c r="S4" i="102" l="1"/>
  <c r="S5" i="102"/>
  <c r="S6" i="102"/>
  <c r="S7" i="102"/>
  <c r="S8" i="102"/>
  <c r="S9" i="102"/>
  <c r="S10" i="102"/>
  <c r="S11" i="102"/>
  <c r="S12" i="102"/>
  <c r="S13" i="102"/>
  <c r="S14" i="102"/>
  <c r="S15" i="102"/>
  <c r="S16" i="102"/>
  <c r="S17" i="102"/>
  <c r="S18" i="102"/>
  <c r="S19" i="102"/>
  <c r="S20" i="102"/>
  <c r="S21" i="102"/>
  <c r="S22" i="102"/>
  <c r="S23" i="102"/>
  <c r="S24" i="102"/>
  <c r="S25" i="102"/>
  <c r="S26" i="102"/>
  <c r="S27" i="102"/>
  <c r="S28" i="102"/>
  <c r="S29" i="102"/>
  <c r="S30" i="102"/>
  <c r="S31" i="102"/>
  <c r="S32" i="102"/>
  <c r="S33" i="102"/>
  <c r="S34" i="102"/>
  <c r="S35" i="102"/>
  <c r="S36" i="102"/>
  <c r="S37" i="102"/>
  <c r="S38" i="102"/>
  <c r="S39" i="102"/>
  <c r="S40" i="102"/>
  <c r="S41" i="102"/>
  <c r="S42" i="102"/>
  <c r="S43" i="102"/>
  <c r="S44" i="102"/>
  <c r="S45" i="102"/>
  <c r="S46" i="102"/>
  <c r="S47" i="102"/>
  <c r="S48" i="102"/>
  <c r="S49" i="102"/>
  <c r="S50" i="102"/>
  <c r="S51" i="102"/>
  <c r="S52" i="102"/>
  <c r="S53" i="102"/>
  <c r="S54" i="102"/>
  <c r="S55" i="102"/>
  <c r="S56" i="102"/>
  <c r="S57" i="102"/>
  <c r="S58" i="102"/>
  <c r="S59" i="102"/>
  <c r="S60" i="102"/>
  <c r="S61" i="102"/>
  <c r="S62" i="102"/>
  <c r="S63" i="102"/>
  <c r="S64" i="102"/>
  <c r="S65" i="102"/>
  <c r="S66" i="102"/>
  <c r="S67" i="102"/>
  <c r="S68" i="102"/>
  <c r="S69" i="102"/>
  <c r="S70" i="102"/>
  <c r="S71" i="102"/>
  <c r="S72" i="102"/>
  <c r="S73" i="102"/>
  <c r="S74" i="102"/>
  <c r="S75" i="102"/>
  <c r="S76" i="102"/>
  <c r="S77" i="102"/>
  <c r="S78" i="102"/>
  <c r="S79" i="102"/>
  <c r="S80" i="102"/>
  <c r="S81" i="102"/>
  <c r="S82" i="102"/>
  <c r="S83" i="102"/>
  <c r="S84" i="102"/>
  <c r="S85" i="102"/>
  <c r="S86" i="102"/>
  <c r="S87" i="102"/>
  <c r="S88" i="102"/>
  <c r="S89" i="102"/>
  <c r="S90" i="102"/>
  <c r="S91" i="102"/>
  <c r="S92" i="102"/>
  <c r="S93" i="102"/>
  <c r="S94" i="102"/>
  <c r="S95" i="102"/>
  <c r="S96" i="102"/>
  <c r="S97" i="102"/>
  <c r="S98" i="102"/>
  <c r="S3" i="102"/>
  <c r="O99" i="102"/>
  <c r="O4" i="102"/>
  <c r="O5" i="102"/>
  <c r="O6" i="102"/>
  <c r="O7" i="102"/>
  <c r="O8" i="102"/>
  <c r="O9" i="102"/>
  <c r="O10" i="102"/>
  <c r="O11" i="102"/>
  <c r="O12" i="102"/>
  <c r="O13" i="102"/>
  <c r="O14" i="102"/>
  <c r="O15" i="102"/>
  <c r="O16" i="102"/>
  <c r="O17" i="102"/>
  <c r="O18" i="102"/>
  <c r="O19" i="102"/>
  <c r="O20" i="102"/>
  <c r="O21" i="102"/>
  <c r="O22" i="102"/>
  <c r="O23" i="102"/>
  <c r="O24" i="102"/>
  <c r="O25" i="102"/>
  <c r="O26" i="102"/>
  <c r="O27" i="102"/>
  <c r="O28" i="102"/>
  <c r="O29" i="102"/>
  <c r="O30" i="102"/>
  <c r="O31" i="102"/>
  <c r="O32" i="102"/>
  <c r="O33" i="102"/>
  <c r="O34" i="102"/>
  <c r="O35" i="102"/>
  <c r="O36" i="102"/>
  <c r="O37" i="102"/>
  <c r="O38" i="102"/>
  <c r="O39" i="102"/>
  <c r="O40" i="102"/>
  <c r="O41" i="102"/>
  <c r="O42" i="102"/>
  <c r="O43" i="102"/>
  <c r="O44" i="102"/>
  <c r="O45" i="102"/>
  <c r="O46" i="102"/>
  <c r="O47" i="102"/>
  <c r="O48" i="102"/>
  <c r="O49" i="102"/>
  <c r="O50" i="102"/>
  <c r="O51" i="102"/>
  <c r="O52" i="102"/>
  <c r="O53" i="102"/>
  <c r="O54" i="102"/>
  <c r="O55" i="102"/>
  <c r="O56" i="102"/>
  <c r="O57" i="102"/>
  <c r="O58" i="102"/>
  <c r="O59" i="102"/>
  <c r="O60" i="102"/>
  <c r="O61" i="102"/>
  <c r="O62" i="102"/>
  <c r="O63" i="102"/>
  <c r="O64" i="102"/>
  <c r="O65" i="102"/>
  <c r="O66" i="102"/>
  <c r="O67" i="102"/>
  <c r="O68" i="102"/>
  <c r="O69" i="102"/>
  <c r="O70" i="102"/>
  <c r="O71" i="102"/>
  <c r="O72" i="102"/>
  <c r="O73" i="102"/>
  <c r="O74" i="102"/>
  <c r="O75" i="102"/>
  <c r="O76" i="102"/>
  <c r="O77" i="102"/>
  <c r="O78" i="102"/>
  <c r="O79" i="102"/>
  <c r="O80" i="102"/>
  <c r="O81" i="102"/>
  <c r="O82" i="102"/>
  <c r="O83" i="102"/>
  <c r="O84" i="102"/>
  <c r="O85" i="102"/>
  <c r="O86" i="102"/>
  <c r="O87" i="102"/>
  <c r="O88" i="102"/>
  <c r="O89" i="102"/>
  <c r="O90" i="102"/>
  <c r="O91" i="102"/>
  <c r="O92" i="102"/>
  <c r="O93" i="102"/>
  <c r="O94" i="102"/>
  <c r="O95" i="102"/>
  <c r="O96" i="102"/>
  <c r="O97" i="102"/>
  <c r="O98" i="102"/>
  <c r="O3" i="102"/>
</calcChain>
</file>

<file path=xl/sharedStrings.xml><?xml version="1.0" encoding="utf-8"?>
<sst xmlns="http://schemas.openxmlformats.org/spreadsheetml/2006/main" count="126" uniqueCount="120">
  <si>
    <t>Matrículas</t>
  </si>
  <si>
    <t>Matrícula em Processo</t>
  </si>
  <si>
    <t>Demanda</t>
  </si>
  <si>
    <t>Creche</t>
  </si>
  <si>
    <t>EJA I</t>
  </si>
  <si>
    <t>EJA II</t>
  </si>
  <si>
    <t>TOTAL</t>
  </si>
  <si>
    <t>Pré Escola</t>
  </si>
  <si>
    <t>Ens. Fund.I</t>
  </si>
  <si>
    <t>Ens. Fund.II</t>
  </si>
  <si>
    <t>Ens. Médio</t>
  </si>
  <si>
    <t>Ed. Prof.</t>
  </si>
  <si>
    <t>Distrito</t>
  </si>
  <si>
    <t>Creche (1)</t>
  </si>
  <si>
    <t>Pré Escola (1)</t>
  </si>
  <si>
    <t>Creche (2)</t>
  </si>
  <si>
    <t>Pré Escola (2)</t>
  </si>
  <si>
    <t>Creche Total</t>
  </si>
  <si>
    <t>Pré Escola Total</t>
  </si>
  <si>
    <t>Creche (3)</t>
  </si>
  <si>
    <t>Pré Escola (3)</t>
  </si>
  <si>
    <t>(1) - Demanda sem opção por unidade específica em espera até 30 dias</t>
  </si>
  <si>
    <t>(3) - Demanda com opção por unidade específica</t>
  </si>
  <si>
    <t>(2) - Demanda sem opção por unidade específica em espera a mais de 30 dias</t>
  </si>
  <si>
    <t xml:space="preserve">BOM RETIRO </t>
  </si>
  <si>
    <t xml:space="preserve">BRAS </t>
  </si>
  <si>
    <t xml:space="preserve">CAMBUCI </t>
  </si>
  <si>
    <t xml:space="preserve">CARRAO </t>
  </si>
  <si>
    <t xml:space="preserve">CONSOLACAO </t>
  </si>
  <si>
    <t xml:space="preserve">IPIRANGA </t>
  </si>
  <si>
    <t xml:space="preserve">PARQUE DO CARMO </t>
  </si>
  <si>
    <t xml:space="preserve">SANTA CECILIA </t>
  </si>
  <si>
    <t xml:space="preserve">SANTANA </t>
  </si>
  <si>
    <t xml:space="preserve">SAO LUCAS </t>
  </si>
  <si>
    <t xml:space="preserve">TATUAPE </t>
  </si>
  <si>
    <t xml:space="preserve">VILA ANDRADE </t>
  </si>
  <si>
    <t xml:space="preserve">VILA CURUCA </t>
  </si>
  <si>
    <t xml:space="preserve">VILA FORMOSA </t>
  </si>
  <si>
    <t xml:space="preserve">VILA MARIANA </t>
  </si>
  <si>
    <t xml:space="preserve">VILA MEDEIROS </t>
  </si>
  <si>
    <t xml:space="preserve">VILA PRUDENTE </t>
  </si>
  <si>
    <t xml:space="preserve">AGUA RASA </t>
  </si>
  <si>
    <t xml:space="preserve">BUTANTA </t>
  </si>
  <si>
    <t xml:space="preserve">CACHOEIRINHA </t>
  </si>
  <si>
    <t xml:space="preserve">CASA VERDE </t>
  </si>
  <si>
    <t xml:space="preserve">CIDADE ADEMAR </t>
  </si>
  <si>
    <t xml:space="preserve">GUAIANASES </t>
  </si>
  <si>
    <t xml:space="preserve">JACANA </t>
  </si>
  <si>
    <t xml:space="preserve">LIMAO </t>
  </si>
  <si>
    <t xml:space="preserve">PARELHEIROS </t>
  </si>
  <si>
    <t xml:space="preserve">RIO PEQUENO </t>
  </si>
  <si>
    <t xml:space="preserve">SANTO AMARO </t>
  </si>
  <si>
    <t xml:space="preserve">SOCORRO </t>
  </si>
  <si>
    <t xml:space="preserve">TREMEMBE </t>
  </si>
  <si>
    <t xml:space="preserve">VILA GUILHERME </t>
  </si>
  <si>
    <t xml:space="preserve">VILA JACUI </t>
  </si>
  <si>
    <t xml:space="preserve">VILA MATILDE </t>
  </si>
  <si>
    <t xml:space="preserve">ANHANGUERA </t>
  </si>
  <si>
    <t xml:space="preserve">ARTUR ALVIM </t>
  </si>
  <si>
    <t xml:space="preserve">BRASILANDIA </t>
  </si>
  <si>
    <t xml:space="preserve">CAMPO LIMPO </t>
  </si>
  <si>
    <t xml:space="preserve">ITAIM BIBI </t>
  </si>
  <si>
    <t xml:space="preserve">ITAIM PAULISTA </t>
  </si>
  <si>
    <t xml:space="preserve">JAGUARE </t>
  </si>
  <si>
    <t xml:space="preserve">JARDIM HELENA </t>
  </si>
  <si>
    <t xml:space="preserve">JOSE BONIFACIO </t>
  </si>
  <si>
    <t xml:space="preserve">LAPA </t>
  </si>
  <si>
    <t xml:space="preserve">MOEMA </t>
  </si>
  <si>
    <t xml:space="preserve">PARI </t>
  </si>
  <si>
    <t xml:space="preserve">PEDREIRA </t>
  </si>
  <si>
    <t xml:space="preserve">RAPOSO TAVARES </t>
  </si>
  <si>
    <t xml:space="preserve">SAPOPEMBA </t>
  </si>
  <si>
    <t xml:space="preserve">VILA LEOPOLDINA </t>
  </si>
  <si>
    <t xml:space="preserve">BARRA FUNDA </t>
  </si>
  <si>
    <t xml:space="preserve">CIDADE LIDER </t>
  </si>
  <si>
    <t xml:space="preserve">FREGUESIA DO O </t>
  </si>
  <si>
    <t xml:space="preserve">IGUATEMI </t>
  </si>
  <si>
    <t xml:space="preserve">LAJEADO </t>
  </si>
  <si>
    <t xml:space="preserve">LIBERDADE </t>
  </si>
  <si>
    <t xml:space="preserve">PIRITUBA </t>
  </si>
  <si>
    <t xml:space="preserve">PONTE RASA </t>
  </si>
  <si>
    <t xml:space="preserve">SACOMA </t>
  </si>
  <si>
    <t xml:space="preserve">SAO MATEUS </t>
  </si>
  <si>
    <t xml:space="preserve">SE </t>
  </si>
  <si>
    <t xml:space="preserve">TUCURUVI </t>
  </si>
  <si>
    <t xml:space="preserve">VILA SONIA </t>
  </si>
  <si>
    <t xml:space="preserve">ARICANDUVA </t>
  </si>
  <si>
    <t xml:space="preserve">CANGAIBA </t>
  </si>
  <si>
    <t xml:space="preserve">CAPAO REDONDO </t>
  </si>
  <si>
    <t xml:space="preserve">CIDADE TIRADENTES </t>
  </si>
  <si>
    <t xml:space="preserve">JABAQUARA </t>
  </si>
  <si>
    <t xml:space="preserve">JAGUARA </t>
  </si>
  <si>
    <t xml:space="preserve">JARAGUA </t>
  </si>
  <si>
    <t xml:space="preserve">MANDAQUI </t>
  </si>
  <si>
    <t xml:space="preserve">MOOCA </t>
  </si>
  <si>
    <t xml:space="preserve">MORUMBI </t>
  </si>
  <si>
    <t xml:space="preserve">PENHA </t>
  </si>
  <si>
    <t xml:space="preserve">PINHEIROS </t>
  </si>
  <si>
    <t xml:space="preserve">REPUBLICA </t>
  </si>
  <si>
    <t xml:space="preserve">SAO DOMINGOS </t>
  </si>
  <si>
    <t xml:space="preserve">SAO MIGUEL </t>
  </si>
  <si>
    <t xml:space="preserve">SAUDE </t>
  </si>
  <si>
    <t xml:space="preserve">ALTO DE PINHEIROS </t>
  </si>
  <si>
    <t xml:space="preserve">BELA VISTA </t>
  </si>
  <si>
    <t xml:space="preserve">BELEM </t>
  </si>
  <si>
    <t xml:space="preserve">CAMPO BELO </t>
  </si>
  <si>
    <t xml:space="preserve">CAMPO GRANDE </t>
  </si>
  <si>
    <t xml:space="preserve">CIDADE DUTRA </t>
  </si>
  <si>
    <t xml:space="preserve">CURSINO </t>
  </si>
  <si>
    <t xml:space="preserve">ERMELINO MATARAZZO </t>
  </si>
  <si>
    <t xml:space="preserve">GRAJAU </t>
  </si>
  <si>
    <t xml:space="preserve">ITAQUERA </t>
  </si>
  <si>
    <t xml:space="preserve">JARDIM ANGELA </t>
  </si>
  <si>
    <t xml:space="preserve">JARDIM PAULISTA </t>
  </si>
  <si>
    <t xml:space="preserve">JARDIM SAO LUIS </t>
  </si>
  <si>
    <t xml:space="preserve">MARSILAC </t>
  </si>
  <si>
    <t xml:space="preserve">PERDIZES </t>
  </si>
  <si>
    <t xml:space="preserve">PERUS </t>
  </si>
  <si>
    <t xml:space="preserve">SAO RAFAEL </t>
  </si>
  <si>
    <t xml:space="preserve">VILA 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</si>
</sst>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0" fillId="0" borderId="0" xfId="0" applyNumberFormat="1"/>
    <xf numFmtId="0" fontId="6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0" borderId="5" xfId="0" applyNumberFormat="1" applyFont="1" applyBorder="1"/>
    <xf numFmtId="3" fontId="3" fillId="0" borderId="6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wrapText="1"/>
    </xf>
    <xf numFmtId="3" fontId="0" fillId="0" borderId="9" xfId="0" applyNumberFormat="1" applyBorder="1"/>
    <xf numFmtId="0" fontId="1" fillId="0" borderId="10" xfId="1" applyFont="1" applyFill="1" applyBorder="1" applyAlignment="1"/>
    <xf numFmtId="3" fontId="0" fillId="0" borderId="10" xfId="0" applyNumberFormat="1" applyBorder="1"/>
    <xf numFmtId="0" fontId="5" fillId="0" borderId="10" xfId="1" applyFont="1" applyFill="1" applyBorder="1" applyAlignment="1"/>
    <xf numFmtId="3" fontId="3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/>
    <xf numFmtId="3" fontId="0" fillId="0" borderId="18" xfId="0" applyNumberFormat="1" applyBorder="1"/>
    <xf numFmtId="3" fontId="3" fillId="2" borderId="21" xfId="0" applyNumberFormat="1" applyFont="1" applyFill="1" applyBorder="1" applyAlignment="1">
      <alignment horizontal="center" wrapText="1"/>
    </xf>
    <xf numFmtId="3" fontId="3" fillId="2" borderId="22" xfId="0" applyNumberFormat="1" applyFont="1" applyFill="1" applyBorder="1" applyAlignment="1">
      <alignment horizontal="center" wrapText="1"/>
    </xf>
    <xf numFmtId="3" fontId="3" fillId="2" borderId="23" xfId="0" applyNumberFormat="1" applyFont="1" applyFill="1" applyBorder="1" applyAlignment="1">
      <alignment horizontal="center" wrapText="1"/>
    </xf>
    <xf numFmtId="3" fontId="3" fillId="2" borderId="24" xfId="0" applyNumberFormat="1" applyFont="1" applyFill="1" applyBorder="1" applyAlignment="1">
      <alignment horizontal="center" wrapText="1"/>
    </xf>
    <xf numFmtId="3" fontId="3" fillId="0" borderId="25" xfId="0" applyNumberFormat="1" applyFont="1" applyBorder="1" applyAlignment="1">
      <alignment horizontal="center" wrapText="1"/>
    </xf>
    <xf numFmtId="3" fontId="6" fillId="0" borderId="26" xfId="0" applyNumberFormat="1" applyFont="1" applyBorder="1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27" xfId="0" applyNumberFormat="1" applyFont="1" applyBorder="1" applyAlignment="1">
      <alignment horizontal="center" wrapText="1"/>
    </xf>
  </cellXfs>
  <cellStyles count="2">
    <cellStyle name="Normal" xfId="0" builtinId="0"/>
    <cellStyle name="Normal_Plan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05"/>
  <sheetViews>
    <sheetView tabSelected="1" zoomScaleNormal="100" workbookViewId="0">
      <pane ySplit="2" topLeftCell="A88" activePane="bottomLeft" state="frozen"/>
      <selection activeCell="B1" sqref="B1"/>
      <selection pane="bottomLeft" activeCell="A105" sqref="A105"/>
    </sheetView>
  </sheetViews>
  <sheetFormatPr defaultRowHeight="15" x14ac:dyDescent="0.25"/>
  <cols>
    <col min="1" max="1" width="22.140625" bestFit="1" customWidth="1"/>
    <col min="2" max="5" width="7.5703125" style="3" bestFit="1" customWidth="1"/>
    <col min="6" max="7" width="6.5703125" style="3" bestFit="1" customWidth="1"/>
    <col min="8" max="8" width="6.7109375" style="3" bestFit="1" customWidth="1"/>
    <col min="9" max="9" width="8.28515625" style="3" bestFit="1" customWidth="1"/>
    <col min="10" max="10" width="7.5703125" style="3" bestFit="1" customWidth="1"/>
    <col min="11" max="11" width="7" style="3" bestFit="1" customWidth="1"/>
    <col min="12" max="12" width="7.5703125" style="3" customWidth="1"/>
    <col min="13" max="19" width="8.5703125" style="3" customWidth="1"/>
    <col min="20" max="20" width="6.85546875" style="3" customWidth="1"/>
    <col min="21" max="21" width="7.42578125" style="3" customWidth="1"/>
    <col min="22" max="22" width="5.7109375" style="3" customWidth="1"/>
    <col min="23" max="23" width="6.28515625" style="3" customWidth="1"/>
  </cols>
  <sheetData>
    <row r="1" spans="1:23" ht="40.5" customHeight="1" thickBot="1" x14ac:dyDescent="0.3">
      <c r="A1" s="27" t="s">
        <v>12</v>
      </c>
      <c r="B1" s="28" t="s">
        <v>0</v>
      </c>
      <c r="C1" s="29"/>
      <c r="D1" s="29"/>
      <c r="E1" s="29"/>
      <c r="F1" s="29"/>
      <c r="G1" s="29"/>
      <c r="H1" s="29"/>
      <c r="I1" s="30"/>
      <c r="J1" s="31" t="s">
        <v>1</v>
      </c>
      <c r="K1" s="32"/>
      <c r="L1" s="33" t="s">
        <v>2</v>
      </c>
      <c r="M1" s="34"/>
      <c r="N1" s="34"/>
      <c r="O1" s="34"/>
      <c r="P1" s="35"/>
      <c r="Q1" s="35"/>
      <c r="R1" s="35"/>
      <c r="S1" s="35"/>
      <c r="T1" s="29"/>
      <c r="U1" s="29"/>
      <c r="V1" s="29"/>
      <c r="W1" s="30"/>
    </row>
    <row r="2" spans="1:23" ht="45" customHeight="1" x14ac:dyDescent="0.25">
      <c r="A2" s="27"/>
      <c r="B2" s="10" t="s">
        <v>3</v>
      </c>
      <c r="C2" s="11" t="s">
        <v>7</v>
      </c>
      <c r="D2" s="11" t="s">
        <v>8</v>
      </c>
      <c r="E2" s="11" t="s">
        <v>9</v>
      </c>
      <c r="F2" s="11" t="s">
        <v>4</v>
      </c>
      <c r="G2" s="11" t="s">
        <v>5</v>
      </c>
      <c r="H2" s="11" t="s">
        <v>10</v>
      </c>
      <c r="I2" s="12" t="s">
        <v>11</v>
      </c>
      <c r="J2" s="10" t="s">
        <v>3</v>
      </c>
      <c r="K2" s="17" t="s">
        <v>7</v>
      </c>
      <c r="L2" s="20" t="s">
        <v>13</v>
      </c>
      <c r="M2" s="21" t="s">
        <v>15</v>
      </c>
      <c r="N2" s="21" t="s">
        <v>19</v>
      </c>
      <c r="O2" s="23" t="s">
        <v>17</v>
      </c>
      <c r="P2" s="20" t="s">
        <v>14</v>
      </c>
      <c r="Q2" s="21" t="s">
        <v>16</v>
      </c>
      <c r="R2" s="21" t="s">
        <v>20</v>
      </c>
      <c r="S2" s="22" t="s">
        <v>18</v>
      </c>
      <c r="T2" s="24" t="s">
        <v>8</v>
      </c>
      <c r="U2" s="11" t="s">
        <v>9</v>
      </c>
      <c r="V2" s="11" t="s">
        <v>4</v>
      </c>
      <c r="W2" s="12" t="s">
        <v>5</v>
      </c>
    </row>
    <row r="3" spans="1:23" s="1" customFormat="1" x14ac:dyDescent="0.25">
      <c r="A3" s="14" t="s">
        <v>41</v>
      </c>
      <c r="B3" s="6">
        <v>1152</v>
      </c>
      <c r="C3" s="5">
        <v>879</v>
      </c>
      <c r="D3" s="5">
        <v>1006</v>
      </c>
      <c r="E3" s="5">
        <v>957</v>
      </c>
      <c r="F3" s="5">
        <v>26</v>
      </c>
      <c r="G3" s="5">
        <v>117</v>
      </c>
      <c r="H3" s="5">
        <v>0</v>
      </c>
      <c r="I3" s="13">
        <v>0</v>
      </c>
      <c r="J3" s="6">
        <v>2</v>
      </c>
      <c r="K3" s="15">
        <v>21</v>
      </c>
      <c r="L3" s="6">
        <v>2</v>
      </c>
      <c r="M3" s="5">
        <v>0</v>
      </c>
      <c r="N3" s="5">
        <v>4</v>
      </c>
      <c r="O3" s="15">
        <f>L3+M3+N3</f>
        <v>6</v>
      </c>
      <c r="P3" s="6">
        <v>0</v>
      </c>
      <c r="Q3" s="5">
        <v>0</v>
      </c>
      <c r="R3" s="5">
        <v>0</v>
      </c>
      <c r="S3" s="13">
        <f>P3+Q3+R3</f>
        <v>0</v>
      </c>
      <c r="T3" s="19">
        <v>0</v>
      </c>
      <c r="U3" s="5">
        <v>0</v>
      </c>
      <c r="V3" s="5">
        <v>0</v>
      </c>
      <c r="W3" s="13">
        <v>0</v>
      </c>
    </row>
    <row r="4" spans="1:23" s="2" customFormat="1" x14ac:dyDescent="0.25">
      <c r="A4" s="14" t="s">
        <v>102</v>
      </c>
      <c r="B4" s="6">
        <v>366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13">
        <v>0</v>
      </c>
      <c r="J4" s="6">
        <v>0</v>
      </c>
      <c r="K4" s="15">
        <v>0</v>
      </c>
      <c r="L4" s="6">
        <v>0</v>
      </c>
      <c r="M4" s="5">
        <v>0</v>
      </c>
      <c r="N4" s="5">
        <v>0</v>
      </c>
      <c r="O4" s="15">
        <f t="shared" ref="O4:O67" si="0">L4+M4+N4</f>
        <v>0</v>
      </c>
      <c r="P4" s="6">
        <v>0</v>
      </c>
      <c r="Q4" s="5">
        <v>0</v>
      </c>
      <c r="R4" s="5">
        <v>0</v>
      </c>
      <c r="S4" s="13">
        <f t="shared" ref="S4:S67" si="1">P4+Q4+R4</f>
        <v>0</v>
      </c>
      <c r="T4" s="19">
        <v>0</v>
      </c>
      <c r="U4" s="5">
        <v>0</v>
      </c>
      <c r="V4" s="5">
        <v>0</v>
      </c>
      <c r="W4" s="13">
        <v>0</v>
      </c>
    </row>
    <row r="5" spans="1:23" x14ac:dyDescent="0.25">
      <c r="A5" s="14" t="s">
        <v>57</v>
      </c>
      <c r="B5" s="6">
        <v>2852</v>
      </c>
      <c r="C5" s="5">
        <v>1821</v>
      </c>
      <c r="D5" s="5">
        <v>2877</v>
      </c>
      <c r="E5" s="5">
        <v>2610</v>
      </c>
      <c r="F5" s="5">
        <v>98</v>
      </c>
      <c r="G5" s="5">
        <v>377</v>
      </c>
      <c r="H5" s="5">
        <v>0</v>
      </c>
      <c r="I5" s="13">
        <v>0</v>
      </c>
      <c r="J5" s="6">
        <v>10</v>
      </c>
      <c r="K5" s="15">
        <v>0</v>
      </c>
      <c r="L5" s="6">
        <v>1</v>
      </c>
      <c r="M5" s="5">
        <v>0</v>
      </c>
      <c r="N5" s="5">
        <v>3</v>
      </c>
      <c r="O5" s="15">
        <f t="shared" si="0"/>
        <v>4</v>
      </c>
      <c r="P5" s="6">
        <v>0</v>
      </c>
      <c r="Q5" s="5">
        <v>0</v>
      </c>
      <c r="R5" s="5">
        <v>0</v>
      </c>
      <c r="S5" s="13">
        <f t="shared" si="1"/>
        <v>0</v>
      </c>
      <c r="T5" s="19">
        <v>0</v>
      </c>
      <c r="U5" s="5">
        <v>0</v>
      </c>
      <c r="V5" s="5">
        <v>0</v>
      </c>
      <c r="W5" s="13">
        <v>0</v>
      </c>
    </row>
    <row r="6" spans="1:23" x14ac:dyDescent="0.25">
      <c r="A6" s="14" t="s">
        <v>86</v>
      </c>
      <c r="B6" s="6">
        <v>1577</v>
      </c>
      <c r="C6" s="5">
        <v>778</v>
      </c>
      <c r="D6" s="5">
        <v>1223</v>
      </c>
      <c r="E6" s="5">
        <v>1283</v>
      </c>
      <c r="F6" s="5">
        <v>46</v>
      </c>
      <c r="G6" s="5">
        <v>151</v>
      </c>
      <c r="H6" s="5">
        <v>0</v>
      </c>
      <c r="I6" s="13">
        <v>0</v>
      </c>
      <c r="J6" s="6">
        <v>5</v>
      </c>
      <c r="K6" s="15">
        <v>1</v>
      </c>
      <c r="L6" s="6">
        <v>8</v>
      </c>
      <c r="M6" s="5">
        <v>0</v>
      </c>
      <c r="N6" s="5">
        <v>15</v>
      </c>
      <c r="O6" s="15">
        <f t="shared" si="0"/>
        <v>23</v>
      </c>
      <c r="P6" s="6">
        <v>0</v>
      </c>
      <c r="Q6" s="5">
        <v>0</v>
      </c>
      <c r="R6" s="5">
        <v>0</v>
      </c>
      <c r="S6" s="13">
        <f t="shared" si="1"/>
        <v>0</v>
      </c>
      <c r="T6" s="19">
        <v>0</v>
      </c>
      <c r="U6" s="5">
        <v>0</v>
      </c>
      <c r="V6" s="5">
        <v>0</v>
      </c>
      <c r="W6" s="13">
        <v>0</v>
      </c>
    </row>
    <row r="7" spans="1:23" x14ac:dyDescent="0.25">
      <c r="A7" s="14" t="s">
        <v>58</v>
      </c>
      <c r="B7" s="6">
        <v>2745</v>
      </c>
      <c r="C7" s="5">
        <v>2224</v>
      </c>
      <c r="D7" s="5">
        <v>2410</v>
      </c>
      <c r="E7" s="5">
        <v>2140</v>
      </c>
      <c r="F7" s="5">
        <v>0</v>
      </c>
      <c r="G7" s="5">
        <v>128</v>
      </c>
      <c r="H7" s="5">
        <v>0</v>
      </c>
      <c r="I7" s="13">
        <v>0</v>
      </c>
      <c r="J7" s="6">
        <v>7</v>
      </c>
      <c r="K7" s="15">
        <v>5</v>
      </c>
      <c r="L7" s="6">
        <v>25</v>
      </c>
      <c r="M7" s="5">
        <v>0</v>
      </c>
      <c r="N7" s="5">
        <v>8</v>
      </c>
      <c r="O7" s="15">
        <f t="shared" si="0"/>
        <v>33</v>
      </c>
      <c r="P7" s="6">
        <v>0</v>
      </c>
      <c r="Q7" s="5">
        <v>0</v>
      </c>
      <c r="R7" s="5">
        <v>0</v>
      </c>
      <c r="S7" s="13">
        <f t="shared" si="1"/>
        <v>0</v>
      </c>
      <c r="T7" s="19">
        <v>0</v>
      </c>
      <c r="U7" s="5">
        <v>0</v>
      </c>
      <c r="V7" s="5">
        <v>0</v>
      </c>
      <c r="W7" s="13">
        <v>0</v>
      </c>
    </row>
    <row r="8" spans="1:23" x14ac:dyDescent="0.25">
      <c r="A8" s="14" t="s">
        <v>73</v>
      </c>
      <c r="B8" s="6">
        <v>266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3">
        <v>0</v>
      </c>
      <c r="J8" s="6">
        <v>0</v>
      </c>
      <c r="K8" s="15">
        <v>0</v>
      </c>
      <c r="L8" s="6">
        <v>14</v>
      </c>
      <c r="M8" s="5">
        <v>0</v>
      </c>
      <c r="N8" s="5">
        <v>0</v>
      </c>
      <c r="O8" s="15">
        <f t="shared" si="0"/>
        <v>14</v>
      </c>
      <c r="P8" s="6">
        <v>0</v>
      </c>
      <c r="Q8" s="5">
        <v>0</v>
      </c>
      <c r="R8" s="5">
        <v>0</v>
      </c>
      <c r="S8" s="13">
        <f t="shared" si="1"/>
        <v>0</v>
      </c>
      <c r="T8" s="19">
        <v>0</v>
      </c>
      <c r="U8" s="5">
        <v>0</v>
      </c>
      <c r="V8" s="5">
        <v>0</v>
      </c>
      <c r="W8" s="13">
        <v>0</v>
      </c>
    </row>
    <row r="9" spans="1:23" x14ac:dyDescent="0.25">
      <c r="A9" s="14" t="s">
        <v>103</v>
      </c>
      <c r="B9" s="6">
        <v>1359</v>
      </c>
      <c r="C9" s="5">
        <v>517</v>
      </c>
      <c r="D9" s="5">
        <v>416</v>
      </c>
      <c r="E9" s="5">
        <v>390</v>
      </c>
      <c r="F9" s="5">
        <v>0</v>
      </c>
      <c r="G9" s="5">
        <v>156</v>
      </c>
      <c r="H9" s="5">
        <v>0</v>
      </c>
      <c r="I9" s="13">
        <v>0</v>
      </c>
      <c r="J9" s="6">
        <v>1</v>
      </c>
      <c r="K9" s="15">
        <v>3</v>
      </c>
      <c r="L9" s="6">
        <v>5</v>
      </c>
      <c r="M9" s="5">
        <v>0</v>
      </c>
      <c r="N9" s="5">
        <v>16</v>
      </c>
      <c r="O9" s="15">
        <f t="shared" si="0"/>
        <v>21</v>
      </c>
      <c r="P9" s="6">
        <v>0</v>
      </c>
      <c r="Q9" s="5">
        <v>0</v>
      </c>
      <c r="R9" s="5">
        <v>0</v>
      </c>
      <c r="S9" s="13">
        <f t="shared" si="1"/>
        <v>0</v>
      </c>
      <c r="T9" s="19">
        <v>0</v>
      </c>
      <c r="U9" s="5">
        <v>0</v>
      </c>
      <c r="V9" s="5">
        <v>0</v>
      </c>
      <c r="W9" s="13">
        <v>0</v>
      </c>
    </row>
    <row r="10" spans="1:23" x14ac:dyDescent="0.25">
      <c r="A10" s="14" t="s">
        <v>104</v>
      </c>
      <c r="B10" s="6">
        <v>1225</v>
      </c>
      <c r="C10" s="5">
        <v>813</v>
      </c>
      <c r="D10" s="5">
        <v>497</v>
      </c>
      <c r="E10" s="5">
        <v>381</v>
      </c>
      <c r="F10" s="5">
        <v>0</v>
      </c>
      <c r="G10" s="5">
        <v>0</v>
      </c>
      <c r="H10" s="5">
        <v>0</v>
      </c>
      <c r="I10" s="13">
        <v>0</v>
      </c>
      <c r="J10" s="6">
        <v>3</v>
      </c>
      <c r="K10" s="15">
        <v>1</v>
      </c>
      <c r="L10" s="6">
        <v>7</v>
      </c>
      <c r="M10" s="5">
        <v>0</v>
      </c>
      <c r="N10" s="5">
        <v>9</v>
      </c>
      <c r="O10" s="15">
        <f t="shared" si="0"/>
        <v>16</v>
      </c>
      <c r="P10" s="6">
        <v>0</v>
      </c>
      <c r="Q10" s="5">
        <v>0</v>
      </c>
      <c r="R10" s="5">
        <v>0</v>
      </c>
      <c r="S10" s="13">
        <f t="shared" si="1"/>
        <v>0</v>
      </c>
      <c r="T10" s="19">
        <v>0</v>
      </c>
      <c r="U10" s="5">
        <v>0</v>
      </c>
      <c r="V10" s="5">
        <v>0</v>
      </c>
      <c r="W10" s="13">
        <v>0</v>
      </c>
    </row>
    <row r="11" spans="1:23" x14ac:dyDescent="0.25">
      <c r="A11" s="14" t="s">
        <v>24</v>
      </c>
      <c r="B11" s="6">
        <v>1323</v>
      </c>
      <c r="C11" s="5">
        <v>702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3">
        <v>0</v>
      </c>
      <c r="J11" s="6">
        <v>3</v>
      </c>
      <c r="K11" s="15">
        <v>14</v>
      </c>
      <c r="L11" s="6">
        <v>0</v>
      </c>
      <c r="M11" s="5">
        <v>0</v>
      </c>
      <c r="N11" s="5">
        <v>3</v>
      </c>
      <c r="O11" s="15">
        <f t="shared" si="0"/>
        <v>3</v>
      </c>
      <c r="P11" s="6">
        <v>0</v>
      </c>
      <c r="Q11" s="5">
        <v>0</v>
      </c>
      <c r="R11" s="5">
        <v>0</v>
      </c>
      <c r="S11" s="13">
        <f t="shared" si="1"/>
        <v>0</v>
      </c>
      <c r="T11" s="19">
        <v>0</v>
      </c>
      <c r="U11" s="5">
        <v>0</v>
      </c>
      <c r="V11" s="5">
        <v>0</v>
      </c>
      <c r="W11" s="13">
        <v>0</v>
      </c>
    </row>
    <row r="12" spans="1:23" x14ac:dyDescent="0.25">
      <c r="A12" s="14" t="s">
        <v>25</v>
      </c>
      <c r="B12" s="6">
        <v>792</v>
      </c>
      <c r="C12" s="5">
        <v>616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3">
        <v>0</v>
      </c>
      <c r="J12" s="6">
        <v>1</v>
      </c>
      <c r="K12" s="15">
        <v>4</v>
      </c>
      <c r="L12" s="6">
        <v>16</v>
      </c>
      <c r="M12" s="5">
        <v>0</v>
      </c>
      <c r="N12" s="5">
        <v>12</v>
      </c>
      <c r="O12" s="15">
        <f t="shared" si="0"/>
        <v>28</v>
      </c>
      <c r="P12" s="6">
        <v>0</v>
      </c>
      <c r="Q12" s="5">
        <v>0</v>
      </c>
      <c r="R12" s="5">
        <v>0</v>
      </c>
      <c r="S12" s="13">
        <f t="shared" si="1"/>
        <v>0</v>
      </c>
      <c r="T12" s="19">
        <v>0</v>
      </c>
      <c r="U12" s="5">
        <v>0</v>
      </c>
      <c r="V12" s="5">
        <v>0</v>
      </c>
      <c r="W12" s="13">
        <v>0</v>
      </c>
    </row>
    <row r="13" spans="1:23" x14ac:dyDescent="0.25">
      <c r="A13" s="14" t="s">
        <v>59</v>
      </c>
      <c r="B13" s="6">
        <v>12004</v>
      </c>
      <c r="C13" s="5">
        <v>7647</v>
      </c>
      <c r="D13" s="5">
        <v>8037</v>
      </c>
      <c r="E13" s="5">
        <v>7275</v>
      </c>
      <c r="F13" s="5">
        <v>140</v>
      </c>
      <c r="G13" s="5">
        <v>1251</v>
      </c>
      <c r="H13" s="5">
        <v>0</v>
      </c>
      <c r="I13" s="13">
        <v>0</v>
      </c>
      <c r="J13" s="6">
        <v>21</v>
      </c>
      <c r="K13" s="15">
        <v>17</v>
      </c>
      <c r="L13" s="6">
        <v>10</v>
      </c>
      <c r="M13" s="5">
        <v>0</v>
      </c>
      <c r="N13" s="5">
        <v>22</v>
      </c>
      <c r="O13" s="15">
        <f t="shared" si="0"/>
        <v>32</v>
      </c>
      <c r="P13" s="6">
        <v>0</v>
      </c>
      <c r="Q13" s="5">
        <v>0</v>
      </c>
      <c r="R13" s="5">
        <v>0</v>
      </c>
      <c r="S13" s="13">
        <f t="shared" si="1"/>
        <v>0</v>
      </c>
      <c r="T13" s="19">
        <v>0</v>
      </c>
      <c r="U13" s="5">
        <v>0</v>
      </c>
      <c r="V13" s="5">
        <v>0</v>
      </c>
      <c r="W13" s="13">
        <v>0</v>
      </c>
    </row>
    <row r="14" spans="1:23" x14ac:dyDescent="0.25">
      <c r="A14" s="14" t="s">
        <v>42</v>
      </c>
      <c r="B14" s="6">
        <v>755</v>
      </c>
      <c r="C14" s="5">
        <v>549</v>
      </c>
      <c r="D14" s="5">
        <v>1445</v>
      </c>
      <c r="E14" s="5">
        <v>1140</v>
      </c>
      <c r="F14" s="5">
        <v>136</v>
      </c>
      <c r="G14" s="5">
        <v>431</v>
      </c>
      <c r="H14" s="5">
        <v>0</v>
      </c>
      <c r="I14" s="13">
        <v>0</v>
      </c>
      <c r="J14" s="6">
        <v>1</v>
      </c>
      <c r="K14" s="15">
        <v>1</v>
      </c>
      <c r="L14" s="6">
        <v>1</v>
      </c>
      <c r="M14" s="5">
        <v>0</v>
      </c>
      <c r="N14" s="5">
        <v>0</v>
      </c>
      <c r="O14" s="15">
        <f t="shared" si="0"/>
        <v>1</v>
      </c>
      <c r="P14" s="6">
        <v>0</v>
      </c>
      <c r="Q14" s="5">
        <v>0</v>
      </c>
      <c r="R14" s="5">
        <v>0</v>
      </c>
      <c r="S14" s="13">
        <f t="shared" si="1"/>
        <v>0</v>
      </c>
      <c r="T14" s="19">
        <v>0</v>
      </c>
      <c r="U14" s="5">
        <v>0</v>
      </c>
      <c r="V14" s="5">
        <v>0</v>
      </c>
      <c r="W14" s="13">
        <v>0</v>
      </c>
    </row>
    <row r="15" spans="1:23" x14ac:dyDescent="0.25">
      <c r="A15" s="14" t="s">
        <v>43</v>
      </c>
      <c r="B15" s="6">
        <v>6058</v>
      </c>
      <c r="C15" s="5">
        <v>2815</v>
      </c>
      <c r="D15" s="5">
        <v>3013</v>
      </c>
      <c r="E15" s="5">
        <v>2843</v>
      </c>
      <c r="F15" s="5">
        <v>37</v>
      </c>
      <c r="G15" s="5">
        <v>353</v>
      </c>
      <c r="H15" s="5">
        <v>0</v>
      </c>
      <c r="I15" s="13">
        <v>0</v>
      </c>
      <c r="J15" s="6">
        <v>2</v>
      </c>
      <c r="K15" s="15">
        <v>5</v>
      </c>
      <c r="L15" s="6">
        <v>1</v>
      </c>
      <c r="M15" s="5">
        <v>0</v>
      </c>
      <c r="N15" s="5">
        <v>4</v>
      </c>
      <c r="O15" s="15">
        <f t="shared" si="0"/>
        <v>5</v>
      </c>
      <c r="P15" s="6">
        <v>0</v>
      </c>
      <c r="Q15" s="5">
        <v>0</v>
      </c>
      <c r="R15" s="5">
        <v>0</v>
      </c>
      <c r="S15" s="13">
        <f t="shared" si="1"/>
        <v>0</v>
      </c>
      <c r="T15" s="19">
        <v>0</v>
      </c>
      <c r="U15" s="5">
        <v>0</v>
      </c>
      <c r="V15" s="5">
        <v>0</v>
      </c>
      <c r="W15" s="13">
        <v>0</v>
      </c>
    </row>
    <row r="16" spans="1:23" x14ac:dyDescent="0.25">
      <c r="A16" s="14" t="s">
        <v>26</v>
      </c>
      <c r="B16" s="6">
        <v>552</v>
      </c>
      <c r="C16" s="5">
        <v>557</v>
      </c>
      <c r="D16" s="5">
        <v>0</v>
      </c>
      <c r="E16" s="5">
        <v>0</v>
      </c>
      <c r="F16" s="5">
        <v>174</v>
      </c>
      <c r="G16" s="5">
        <v>499</v>
      </c>
      <c r="H16" s="5">
        <v>0</v>
      </c>
      <c r="I16" s="13">
        <v>0</v>
      </c>
      <c r="J16" s="6">
        <v>3</v>
      </c>
      <c r="K16" s="15">
        <v>1</v>
      </c>
      <c r="L16" s="6">
        <v>1</v>
      </c>
      <c r="M16" s="5">
        <v>0</v>
      </c>
      <c r="N16" s="5">
        <v>9</v>
      </c>
      <c r="O16" s="15">
        <f t="shared" si="0"/>
        <v>10</v>
      </c>
      <c r="P16" s="6">
        <v>0</v>
      </c>
      <c r="Q16" s="5">
        <v>0</v>
      </c>
      <c r="R16" s="5">
        <v>0</v>
      </c>
      <c r="S16" s="13">
        <f t="shared" si="1"/>
        <v>0</v>
      </c>
      <c r="T16" s="19">
        <v>0</v>
      </c>
      <c r="U16" s="5">
        <v>0</v>
      </c>
      <c r="V16" s="5">
        <v>0</v>
      </c>
      <c r="W16" s="13">
        <v>0</v>
      </c>
    </row>
    <row r="17" spans="1:23" x14ac:dyDescent="0.25">
      <c r="A17" s="14" t="s">
        <v>105</v>
      </c>
      <c r="B17" s="6">
        <v>947</v>
      </c>
      <c r="C17" s="5">
        <v>404</v>
      </c>
      <c r="D17" s="5">
        <v>758</v>
      </c>
      <c r="E17" s="5">
        <v>779</v>
      </c>
      <c r="F17" s="5">
        <v>59</v>
      </c>
      <c r="G17" s="5">
        <v>143</v>
      </c>
      <c r="H17" s="5">
        <v>0</v>
      </c>
      <c r="I17" s="13">
        <v>0</v>
      </c>
      <c r="J17" s="6">
        <v>31</v>
      </c>
      <c r="K17" s="15">
        <v>1</v>
      </c>
      <c r="L17" s="6">
        <v>4</v>
      </c>
      <c r="M17" s="5">
        <v>0</v>
      </c>
      <c r="N17" s="5">
        <v>1</v>
      </c>
      <c r="O17" s="15">
        <f t="shared" si="0"/>
        <v>5</v>
      </c>
      <c r="P17" s="6">
        <v>0</v>
      </c>
      <c r="Q17" s="5">
        <v>0</v>
      </c>
      <c r="R17" s="5">
        <v>0</v>
      </c>
      <c r="S17" s="13">
        <f t="shared" si="1"/>
        <v>0</v>
      </c>
      <c r="T17" s="19">
        <v>0</v>
      </c>
      <c r="U17" s="5">
        <v>0</v>
      </c>
      <c r="V17" s="5">
        <v>0</v>
      </c>
      <c r="W17" s="13">
        <v>0</v>
      </c>
    </row>
    <row r="18" spans="1:23" x14ac:dyDescent="0.25">
      <c r="A18" s="14" t="s">
        <v>106</v>
      </c>
      <c r="B18" s="6">
        <v>1737</v>
      </c>
      <c r="C18" s="5">
        <v>1482</v>
      </c>
      <c r="D18" s="5">
        <v>2216</v>
      </c>
      <c r="E18" s="5">
        <v>2066</v>
      </c>
      <c r="F18" s="5">
        <v>115</v>
      </c>
      <c r="G18" s="5">
        <v>363</v>
      </c>
      <c r="H18" s="5">
        <v>0</v>
      </c>
      <c r="I18" s="13">
        <v>0</v>
      </c>
      <c r="J18" s="6">
        <v>1</v>
      </c>
      <c r="K18" s="15">
        <v>3</v>
      </c>
      <c r="L18" s="6">
        <v>14</v>
      </c>
      <c r="M18" s="5">
        <v>0</v>
      </c>
      <c r="N18" s="5">
        <v>1</v>
      </c>
      <c r="O18" s="15">
        <f t="shared" si="0"/>
        <v>15</v>
      </c>
      <c r="P18" s="6">
        <v>0</v>
      </c>
      <c r="Q18" s="5">
        <v>0</v>
      </c>
      <c r="R18" s="5">
        <v>0</v>
      </c>
      <c r="S18" s="13">
        <f t="shared" si="1"/>
        <v>0</v>
      </c>
      <c r="T18" s="19">
        <v>0</v>
      </c>
      <c r="U18" s="5">
        <v>0</v>
      </c>
      <c r="V18" s="5">
        <v>0</v>
      </c>
      <c r="W18" s="13">
        <v>0</v>
      </c>
    </row>
    <row r="19" spans="1:23" x14ac:dyDescent="0.25">
      <c r="A19" s="14" t="s">
        <v>60</v>
      </c>
      <c r="B19" s="6">
        <v>9561</v>
      </c>
      <c r="C19" s="5">
        <v>6231</v>
      </c>
      <c r="D19" s="5">
        <v>7212</v>
      </c>
      <c r="E19" s="5">
        <v>6546</v>
      </c>
      <c r="F19" s="5">
        <v>177</v>
      </c>
      <c r="G19" s="5">
        <v>1233</v>
      </c>
      <c r="H19" s="5">
        <v>0</v>
      </c>
      <c r="I19" s="13">
        <v>0</v>
      </c>
      <c r="J19" s="6">
        <v>17</v>
      </c>
      <c r="K19" s="15">
        <v>19</v>
      </c>
      <c r="L19" s="6">
        <v>5</v>
      </c>
      <c r="M19" s="5">
        <v>0</v>
      </c>
      <c r="N19" s="5">
        <v>72</v>
      </c>
      <c r="O19" s="15">
        <f t="shared" si="0"/>
        <v>77</v>
      </c>
      <c r="P19" s="6">
        <v>0</v>
      </c>
      <c r="Q19" s="5">
        <v>0</v>
      </c>
      <c r="R19" s="5">
        <v>0</v>
      </c>
      <c r="S19" s="13">
        <f t="shared" si="1"/>
        <v>0</v>
      </c>
      <c r="T19" s="19">
        <v>0</v>
      </c>
      <c r="U19" s="5">
        <v>0</v>
      </c>
      <c r="V19" s="5">
        <v>0</v>
      </c>
      <c r="W19" s="13">
        <v>0</v>
      </c>
    </row>
    <row r="20" spans="1:23" x14ac:dyDescent="0.25">
      <c r="A20" s="14" t="s">
        <v>87</v>
      </c>
      <c r="B20" s="6">
        <v>4684</v>
      </c>
      <c r="C20" s="5">
        <v>3669</v>
      </c>
      <c r="D20" s="5">
        <v>2070</v>
      </c>
      <c r="E20" s="5">
        <v>1998</v>
      </c>
      <c r="F20" s="5">
        <v>128</v>
      </c>
      <c r="G20" s="5">
        <v>602</v>
      </c>
      <c r="H20" s="5">
        <v>0</v>
      </c>
      <c r="I20" s="13">
        <v>0</v>
      </c>
      <c r="J20" s="6">
        <v>14</v>
      </c>
      <c r="K20" s="15">
        <v>4</v>
      </c>
      <c r="L20" s="6">
        <v>18</v>
      </c>
      <c r="M20" s="5">
        <v>0</v>
      </c>
      <c r="N20" s="5">
        <v>14</v>
      </c>
      <c r="O20" s="15">
        <f t="shared" si="0"/>
        <v>32</v>
      </c>
      <c r="P20" s="6">
        <v>0</v>
      </c>
      <c r="Q20" s="5">
        <v>0</v>
      </c>
      <c r="R20" s="5">
        <v>0</v>
      </c>
      <c r="S20" s="13">
        <f t="shared" si="1"/>
        <v>0</v>
      </c>
      <c r="T20" s="19">
        <v>0</v>
      </c>
      <c r="U20" s="5">
        <v>0</v>
      </c>
      <c r="V20" s="5">
        <v>0</v>
      </c>
      <c r="W20" s="13">
        <v>0</v>
      </c>
    </row>
    <row r="21" spans="1:23" x14ac:dyDescent="0.25">
      <c r="A21" s="14" t="s">
        <v>88</v>
      </c>
      <c r="B21" s="6">
        <v>12197</v>
      </c>
      <c r="C21" s="5">
        <v>7502</v>
      </c>
      <c r="D21" s="5">
        <v>8354</v>
      </c>
      <c r="E21" s="5">
        <v>7466</v>
      </c>
      <c r="F21" s="5">
        <v>585</v>
      </c>
      <c r="G21" s="5">
        <v>1900</v>
      </c>
      <c r="H21" s="5">
        <v>0</v>
      </c>
      <c r="I21" s="13">
        <v>0</v>
      </c>
      <c r="J21" s="6">
        <v>18</v>
      </c>
      <c r="K21" s="15">
        <v>25</v>
      </c>
      <c r="L21" s="6">
        <v>11</v>
      </c>
      <c r="M21" s="5">
        <v>0</v>
      </c>
      <c r="N21" s="5">
        <v>46</v>
      </c>
      <c r="O21" s="15">
        <f t="shared" si="0"/>
        <v>57</v>
      </c>
      <c r="P21" s="6">
        <v>0</v>
      </c>
      <c r="Q21" s="5">
        <v>0</v>
      </c>
      <c r="R21" s="5">
        <v>0</v>
      </c>
      <c r="S21" s="13">
        <f t="shared" si="1"/>
        <v>0</v>
      </c>
      <c r="T21" s="19">
        <v>0</v>
      </c>
      <c r="U21" s="5">
        <v>0</v>
      </c>
      <c r="V21" s="5">
        <v>0</v>
      </c>
      <c r="W21" s="13">
        <v>0</v>
      </c>
    </row>
    <row r="22" spans="1:23" x14ac:dyDescent="0.25">
      <c r="A22" s="14" t="s">
        <v>27</v>
      </c>
      <c r="B22" s="6">
        <v>1732</v>
      </c>
      <c r="C22" s="5">
        <v>951</v>
      </c>
      <c r="D22" s="5">
        <v>807</v>
      </c>
      <c r="E22" s="5">
        <v>853</v>
      </c>
      <c r="F22" s="5">
        <v>0</v>
      </c>
      <c r="G22" s="5">
        <v>0</v>
      </c>
      <c r="H22" s="5">
        <v>0</v>
      </c>
      <c r="I22" s="13">
        <v>0</v>
      </c>
      <c r="J22" s="6">
        <v>1</v>
      </c>
      <c r="K22" s="15">
        <v>1</v>
      </c>
      <c r="L22" s="6">
        <v>0</v>
      </c>
      <c r="M22" s="5">
        <v>0</v>
      </c>
      <c r="N22" s="5">
        <v>1</v>
      </c>
      <c r="O22" s="15">
        <f t="shared" si="0"/>
        <v>1</v>
      </c>
      <c r="P22" s="6">
        <v>0</v>
      </c>
      <c r="Q22" s="5">
        <v>0</v>
      </c>
      <c r="R22" s="5">
        <v>0</v>
      </c>
      <c r="S22" s="13">
        <f t="shared" si="1"/>
        <v>0</v>
      </c>
      <c r="T22" s="19">
        <v>0</v>
      </c>
      <c r="U22" s="5">
        <v>0</v>
      </c>
      <c r="V22" s="5">
        <v>0</v>
      </c>
      <c r="W22" s="13">
        <v>0</v>
      </c>
    </row>
    <row r="23" spans="1:23" x14ac:dyDescent="0.25">
      <c r="A23" s="14" t="s">
        <v>44</v>
      </c>
      <c r="B23" s="6">
        <v>1829</v>
      </c>
      <c r="C23" s="5">
        <v>1080</v>
      </c>
      <c r="D23" s="5">
        <v>1077</v>
      </c>
      <c r="E23" s="5">
        <v>1057</v>
      </c>
      <c r="F23" s="5">
        <v>25</v>
      </c>
      <c r="G23" s="5">
        <v>142</v>
      </c>
      <c r="H23" s="5">
        <v>0</v>
      </c>
      <c r="I23" s="13">
        <v>0</v>
      </c>
      <c r="J23" s="6">
        <v>6</v>
      </c>
      <c r="K23" s="15">
        <v>5</v>
      </c>
      <c r="L23" s="6">
        <v>7</v>
      </c>
      <c r="M23" s="5">
        <v>0</v>
      </c>
      <c r="N23" s="5">
        <v>7</v>
      </c>
      <c r="O23" s="15">
        <f t="shared" si="0"/>
        <v>14</v>
      </c>
      <c r="P23" s="6">
        <v>0</v>
      </c>
      <c r="Q23" s="5">
        <v>0</v>
      </c>
      <c r="R23" s="5">
        <v>0</v>
      </c>
      <c r="S23" s="13">
        <f t="shared" si="1"/>
        <v>0</v>
      </c>
      <c r="T23" s="19">
        <v>0</v>
      </c>
      <c r="U23" s="5">
        <v>0</v>
      </c>
      <c r="V23" s="5">
        <v>0</v>
      </c>
      <c r="W23" s="13">
        <v>0</v>
      </c>
    </row>
    <row r="24" spans="1:23" x14ac:dyDescent="0.25">
      <c r="A24" s="14" t="s">
        <v>45</v>
      </c>
      <c r="B24" s="6">
        <v>8699</v>
      </c>
      <c r="C24" s="5">
        <v>5611</v>
      </c>
      <c r="D24" s="5">
        <v>3471</v>
      </c>
      <c r="E24" s="5">
        <v>2846</v>
      </c>
      <c r="F24" s="5">
        <v>82</v>
      </c>
      <c r="G24" s="5">
        <v>391</v>
      </c>
      <c r="H24" s="5">
        <v>0</v>
      </c>
      <c r="I24" s="13">
        <v>0</v>
      </c>
      <c r="J24" s="6">
        <v>85</v>
      </c>
      <c r="K24" s="15">
        <v>9</v>
      </c>
      <c r="L24" s="6">
        <v>75</v>
      </c>
      <c r="M24" s="5">
        <v>0</v>
      </c>
      <c r="N24" s="5">
        <v>13</v>
      </c>
      <c r="O24" s="15">
        <f t="shared" si="0"/>
        <v>88</v>
      </c>
      <c r="P24" s="6">
        <v>0</v>
      </c>
      <c r="Q24" s="5">
        <v>0</v>
      </c>
      <c r="R24" s="5">
        <v>0</v>
      </c>
      <c r="S24" s="13">
        <f t="shared" si="1"/>
        <v>0</v>
      </c>
      <c r="T24" s="19">
        <v>0</v>
      </c>
      <c r="U24" s="5">
        <v>0</v>
      </c>
      <c r="V24" s="5">
        <v>0</v>
      </c>
      <c r="W24" s="13">
        <v>0</v>
      </c>
    </row>
    <row r="25" spans="1:23" x14ac:dyDescent="0.25">
      <c r="A25" s="14" t="s">
        <v>107</v>
      </c>
      <c r="B25" s="6">
        <v>7899</v>
      </c>
      <c r="C25" s="5">
        <v>4440</v>
      </c>
      <c r="D25" s="5">
        <v>5943</v>
      </c>
      <c r="E25" s="5">
        <v>4843</v>
      </c>
      <c r="F25" s="5">
        <v>127</v>
      </c>
      <c r="G25" s="5">
        <v>819</v>
      </c>
      <c r="H25" s="5">
        <v>0</v>
      </c>
      <c r="I25" s="13">
        <v>0</v>
      </c>
      <c r="J25" s="6">
        <v>3</v>
      </c>
      <c r="K25" s="15">
        <v>1</v>
      </c>
      <c r="L25" s="6">
        <v>41</v>
      </c>
      <c r="M25" s="5">
        <v>0</v>
      </c>
      <c r="N25" s="5">
        <v>26</v>
      </c>
      <c r="O25" s="15">
        <f t="shared" si="0"/>
        <v>67</v>
      </c>
      <c r="P25" s="6">
        <v>0</v>
      </c>
      <c r="Q25" s="5">
        <v>0</v>
      </c>
      <c r="R25" s="5">
        <v>0</v>
      </c>
      <c r="S25" s="13">
        <f t="shared" si="1"/>
        <v>0</v>
      </c>
      <c r="T25" s="19">
        <v>0</v>
      </c>
      <c r="U25" s="5">
        <v>0</v>
      </c>
      <c r="V25" s="5">
        <v>0</v>
      </c>
      <c r="W25" s="13">
        <v>0</v>
      </c>
    </row>
    <row r="26" spans="1:23" x14ac:dyDescent="0.25">
      <c r="A26" s="14" t="s">
        <v>74</v>
      </c>
      <c r="B26" s="6">
        <v>4481</v>
      </c>
      <c r="C26" s="5">
        <v>3384</v>
      </c>
      <c r="D26" s="5">
        <v>2612</v>
      </c>
      <c r="E26" s="5">
        <v>2717</v>
      </c>
      <c r="F26" s="5">
        <v>168</v>
      </c>
      <c r="G26" s="5">
        <v>731</v>
      </c>
      <c r="H26" s="5">
        <v>0</v>
      </c>
      <c r="I26" s="13">
        <v>0</v>
      </c>
      <c r="J26" s="6">
        <v>9</v>
      </c>
      <c r="K26" s="15">
        <v>13</v>
      </c>
      <c r="L26" s="6">
        <v>0</v>
      </c>
      <c r="M26" s="5">
        <v>0</v>
      </c>
      <c r="N26" s="5">
        <v>14</v>
      </c>
      <c r="O26" s="15">
        <f t="shared" si="0"/>
        <v>14</v>
      </c>
      <c r="P26" s="6">
        <v>0</v>
      </c>
      <c r="Q26" s="5">
        <v>0</v>
      </c>
      <c r="R26" s="5">
        <v>0</v>
      </c>
      <c r="S26" s="13">
        <f t="shared" si="1"/>
        <v>0</v>
      </c>
      <c r="T26" s="19">
        <v>0</v>
      </c>
      <c r="U26" s="5">
        <v>0</v>
      </c>
      <c r="V26" s="5">
        <v>0</v>
      </c>
      <c r="W26" s="13">
        <v>0</v>
      </c>
    </row>
    <row r="27" spans="1:23" x14ac:dyDescent="0.25">
      <c r="A27" s="14" t="s">
        <v>89</v>
      </c>
      <c r="B27" s="6">
        <v>10701</v>
      </c>
      <c r="C27" s="5">
        <v>7224</v>
      </c>
      <c r="D27" s="5">
        <v>11306</v>
      </c>
      <c r="E27" s="5">
        <v>9485</v>
      </c>
      <c r="F27" s="5">
        <v>152</v>
      </c>
      <c r="G27" s="5">
        <v>1053</v>
      </c>
      <c r="H27" s="5">
        <v>473</v>
      </c>
      <c r="I27" s="13">
        <v>1267</v>
      </c>
      <c r="J27" s="6">
        <v>15</v>
      </c>
      <c r="K27" s="15">
        <v>4</v>
      </c>
      <c r="L27" s="6">
        <v>1</v>
      </c>
      <c r="M27" s="5">
        <v>0</v>
      </c>
      <c r="N27" s="5">
        <v>28</v>
      </c>
      <c r="O27" s="15">
        <f t="shared" si="0"/>
        <v>29</v>
      </c>
      <c r="P27" s="6">
        <v>0</v>
      </c>
      <c r="Q27" s="5">
        <v>0</v>
      </c>
      <c r="R27" s="5">
        <v>0</v>
      </c>
      <c r="S27" s="13">
        <f t="shared" si="1"/>
        <v>0</v>
      </c>
      <c r="T27" s="19">
        <v>0</v>
      </c>
      <c r="U27" s="5">
        <v>0</v>
      </c>
      <c r="V27" s="5">
        <v>0</v>
      </c>
      <c r="W27" s="13">
        <v>0</v>
      </c>
    </row>
    <row r="28" spans="1:23" x14ac:dyDescent="0.25">
      <c r="A28" s="14" t="s">
        <v>28</v>
      </c>
      <c r="B28" s="6">
        <v>200</v>
      </c>
      <c r="C28" s="5">
        <v>833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3">
        <v>0</v>
      </c>
      <c r="J28" s="6">
        <v>0</v>
      </c>
      <c r="K28" s="15">
        <v>3</v>
      </c>
      <c r="L28" s="6">
        <v>0</v>
      </c>
      <c r="M28" s="5">
        <v>0</v>
      </c>
      <c r="N28" s="5">
        <v>1</v>
      </c>
      <c r="O28" s="15">
        <f t="shared" si="0"/>
        <v>1</v>
      </c>
      <c r="P28" s="6">
        <v>0</v>
      </c>
      <c r="Q28" s="5">
        <v>0</v>
      </c>
      <c r="R28" s="5">
        <v>0</v>
      </c>
      <c r="S28" s="13">
        <f t="shared" si="1"/>
        <v>0</v>
      </c>
      <c r="T28" s="19">
        <v>0</v>
      </c>
      <c r="U28" s="5">
        <v>0</v>
      </c>
      <c r="V28" s="5">
        <v>0</v>
      </c>
      <c r="W28" s="13">
        <v>0</v>
      </c>
    </row>
    <row r="29" spans="1:23" x14ac:dyDescent="0.25">
      <c r="A29" s="14" t="s">
        <v>108</v>
      </c>
      <c r="B29" s="6">
        <v>1509</v>
      </c>
      <c r="C29" s="5">
        <v>990</v>
      </c>
      <c r="D29" s="5">
        <v>617</v>
      </c>
      <c r="E29" s="5">
        <v>651</v>
      </c>
      <c r="F29" s="5">
        <v>47</v>
      </c>
      <c r="G29" s="5">
        <v>162</v>
      </c>
      <c r="H29" s="5">
        <v>0</v>
      </c>
      <c r="I29" s="13">
        <v>0</v>
      </c>
      <c r="J29" s="6">
        <v>0</v>
      </c>
      <c r="K29" s="15">
        <v>0</v>
      </c>
      <c r="L29" s="6">
        <v>1</v>
      </c>
      <c r="M29" s="5">
        <v>0</v>
      </c>
      <c r="N29" s="5">
        <v>4</v>
      </c>
      <c r="O29" s="15">
        <f t="shared" si="0"/>
        <v>5</v>
      </c>
      <c r="P29" s="6">
        <v>0</v>
      </c>
      <c r="Q29" s="5">
        <v>0</v>
      </c>
      <c r="R29" s="5">
        <v>0</v>
      </c>
      <c r="S29" s="13">
        <f t="shared" si="1"/>
        <v>0</v>
      </c>
      <c r="T29" s="19">
        <v>0</v>
      </c>
      <c r="U29" s="5">
        <v>0</v>
      </c>
      <c r="V29" s="5">
        <v>0</v>
      </c>
      <c r="W29" s="13">
        <v>0</v>
      </c>
    </row>
    <row r="30" spans="1:23" x14ac:dyDescent="0.25">
      <c r="A30" s="14" t="s">
        <v>109</v>
      </c>
      <c r="B30" s="6">
        <v>4238</v>
      </c>
      <c r="C30" s="5">
        <v>2441</v>
      </c>
      <c r="D30" s="5">
        <v>992</v>
      </c>
      <c r="E30" s="5">
        <v>966</v>
      </c>
      <c r="F30" s="5">
        <v>101</v>
      </c>
      <c r="G30" s="5">
        <v>440</v>
      </c>
      <c r="H30" s="5">
        <v>0</v>
      </c>
      <c r="I30" s="13">
        <v>0</v>
      </c>
      <c r="J30" s="6">
        <v>12</v>
      </c>
      <c r="K30" s="15">
        <v>5</v>
      </c>
      <c r="L30" s="6">
        <v>16</v>
      </c>
      <c r="M30" s="5">
        <v>0</v>
      </c>
      <c r="N30" s="5">
        <v>5</v>
      </c>
      <c r="O30" s="15">
        <f t="shared" si="0"/>
        <v>21</v>
      </c>
      <c r="P30" s="6">
        <v>0</v>
      </c>
      <c r="Q30" s="5">
        <v>0</v>
      </c>
      <c r="R30" s="5">
        <v>0</v>
      </c>
      <c r="S30" s="13">
        <f t="shared" si="1"/>
        <v>0</v>
      </c>
      <c r="T30" s="19">
        <v>0</v>
      </c>
      <c r="U30" s="5">
        <v>0</v>
      </c>
      <c r="V30" s="5">
        <v>0</v>
      </c>
      <c r="W30" s="13">
        <v>0</v>
      </c>
    </row>
    <row r="31" spans="1:23" x14ac:dyDescent="0.25">
      <c r="A31" s="14" t="s">
        <v>75</v>
      </c>
      <c r="B31" s="6">
        <v>3664</v>
      </c>
      <c r="C31" s="5">
        <v>3704</v>
      </c>
      <c r="D31" s="5">
        <v>2691</v>
      </c>
      <c r="E31" s="5">
        <v>2292</v>
      </c>
      <c r="F31" s="5">
        <v>0</v>
      </c>
      <c r="G31" s="5">
        <v>0</v>
      </c>
      <c r="H31" s="5">
        <v>0</v>
      </c>
      <c r="I31" s="13">
        <v>0</v>
      </c>
      <c r="J31" s="6">
        <v>4</v>
      </c>
      <c r="K31" s="15">
        <v>5</v>
      </c>
      <c r="L31" s="6">
        <v>6</v>
      </c>
      <c r="M31" s="5">
        <v>0</v>
      </c>
      <c r="N31" s="5">
        <v>8</v>
      </c>
      <c r="O31" s="15">
        <f t="shared" si="0"/>
        <v>14</v>
      </c>
      <c r="P31" s="6">
        <v>0</v>
      </c>
      <c r="Q31" s="5">
        <v>0</v>
      </c>
      <c r="R31" s="5">
        <v>0</v>
      </c>
      <c r="S31" s="13">
        <f t="shared" si="1"/>
        <v>0</v>
      </c>
      <c r="T31" s="19">
        <v>0</v>
      </c>
      <c r="U31" s="5">
        <v>0</v>
      </c>
      <c r="V31" s="5">
        <v>0</v>
      </c>
      <c r="W31" s="13">
        <v>0</v>
      </c>
    </row>
    <row r="32" spans="1:23" x14ac:dyDescent="0.25">
      <c r="A32" s="14" t="s">
        <v>110</v>
      </c>
      <c r="B32" s="6">
        <v>14649</v>
      </c>
      <c r="C32" s="5">
        <v>11438</v>
      </c>
      <c r="D32" s="5">
        <v>7179</v>
      </c>
      <c r="E32" s="5">
        <v>5306</v>
      </c>
      <c r="F32" s="5">
        <v>41</v>
      </c>
      <c r="G32" s="5">
        <v>1273</v>
      </c>
      <c r="H32" s="5">
        <v>0</v>
      </c>
      <c r="I32" s="13">
        <v>0</v>
      </c>
      <c r="J32" s="6">
        <v>5</v>
      </c>
      <c r="K32" s="15">
        <v>15</v>
      </c>
      <c r="L32" s="6">
        <v>99</v>
      </c>
      <c r="M32" s="5">
        <v>0</v>
      </c>
      <c r="N32" s="5">
        <v>58</v>
      </c>
      <c r="O32" s="15">
        <f t="shared" si="0"/>
        <v>157</v>
      </c>
      <c r="P32" s="6">
        <v>0</v>
      </c>
      <c r="Q32" s="5">
        <v>0</v>
      </c>
      <c r="R32" s="5">
        <v>0</v>
      </c>
      <c r="S32" s="13">
        <f t="shared" si="1"/>
        <v>0</v>
      </c>
      <c r="T32" s="19">
        <v>0</v>
      </c>
      <c r="U32" s="5">
        <v>0</v>
      </c>
      <c r="V32" s="5">
        <v>0</v>
      </c>
      <c r="W32" s="13">
        <v>0</v>
      </c>
    </row>
    <row r="33" spans="1:23" x14ac:dyDescent="0.25">
      <c r="A33" s="14" t="s">
        <v>46</v>
      </c>
      <c r="B33" s="6">
        <v>4992</v>
      </c>
      <c r="C33" s="5">
        <v>2940</v>
      </c>
      <c r="D33" s="5">
        <v>1627</v>
      </c>
      <c r="E33" s="5">
        <v>1606</v>
      </c>
      <c r="F33" s="5">
        <v>182</v>
      </c>
      <c r="G33" s="5">
        <v>563</v>
      </c>
      <c r="H33" s="5">
        <v>0</v>
      </c>
      <c r="I33" s="13">
        <v>0</v>
      </c>
      <c r="J33" s="6">
        <v>3</v>
      </c>
      <c r="K33" s="15">
        <v>3</v>
      </c>
      <c r="L33" s="6">
        <v>1</v>
      </c>
      <c r="M33" s="5">
        <v>0</v>
      </c>
      <c r="N33" s="5">
        <v>17</v>
      </c>
      <c r="O33" s="15">
        <f t="shared" si="0"/>
        <v>18</v>
      </c>
      <c r="P33" s="6">
        <v>0</v>
      </c>
      <c r="Q33" s="5">
        <v>0</v>
      </c>
      <c r="R33" s="5">
        <v>0</v>
      </c>
      <c r="S33" s="13">
        <f t="shared" si="1"/>
        <v>0</v>
      </c>
      <c r="T33" s="19">
        <v>0</v>
      </c>
      <c r="U33" s="5">
        <v>0</v>
      </c>
      <c r="V33" s="5">
        <v>0</v>
      </c>
      <c r="W33" s="13">
        <v>0</v>
      </c>
    </row>
    <row r="34" spans="1:23" x14ac:dyDescent="0.25">
      <c r="A34" s="14" t="s">
        <v>76</v>
      </c>
      <c r="B34" s="6">
        <v>6440</v>
      </c>
      <c r="C34" s="5">
        <v>4630</v>
      </c>
      <c r="D34" s="5">
        <v>6528</v>
      </c>
      <c r="E34" s="5">
        <v>5661</v>
      </c>
      <c r="F34" s="5">
        <v>122</v>
      </c>
      <c r="G34" s="5">
        <v>477</v>
      </c>
      <c r="H34" s="5">
        <v>0</v>
      </c>
      <c r="I34" s="13">
        <v>0</v>
      </c>
      <c r="J34" s="6">
        <v>9</v>
      </c>
      <c r="K34" s="15">
        <v>22</v>
      </c>
      <c r="L34" s="6">
        <v>8</v>
      </c>
      <c r="M34" s="5">
        <v>0</v>
      </c>
      <c r="N34" s="5">
        <v>20</v>
      </c>
      <c r="O34" s="15">
        <f t="shared" si="0"/>
        <v>28</v>
      </c>
      <c r="P34" s="6">
        <v>0</v>
      </c>
      <c r="Q34" s="5">
        <v>0</v>
      </c>
      <c r="R34" s="5">
        <v>0</v>
      </c>
      <c r="S34" s="13">
        <f t="shared" si="1"/>
        <v>0</v>
      </c>
      <c r="T34" s="19">
        <v>0</v>
      </c>
      <c r="U34" s="5">
        <v>0</v>
      </c>
      <c r="V34" s="5">
        <v>0</v>
      </c>
      <c r="W34" s="13">
        <v>0</v>
      </c>
    </row>
    <row r="35" spans="1:23" x14ac:dyDescent="0.25">
      <c r="A35" s="14" t="s">
        <v>29</v>
      </c>
      <c r="B35" s="6">
        <v>2485</v>
      </c>
      <c r="C35" s="5">
        <v>1373</v>
      </c>
      <c r="D35" s="5">
        <v>720</v>
      </c>
      <c r="E35" s="5">
        <v>510</v>
      </c>
      <c r="F35" s="5">
        <v>32</v>
      </c>
      <c r="G35" s="5">
        <v>135</v>
      </c>
      <c r="H35" s="5">
        <v>0</v>
      </c>
      <c r="I35" s="13">
        <v>0</v>
      </c>
      <c r="J35" s="6">
        <v>2</v>
      </c>
      <c r="K35" s="15">
        <v>6</v>
      </c>
      <c r="L35" s="6">
        <v>2</v>
      </c>
      <c r="M35" s="5">
        <v>0</v>
      </c>
      <c r="N35" s="5">
        <v>8</v>
      </c>
      <c r="O35" s="15">
        <f t="shared" si="0"/>
        <v>10</v>
      </c>
      <c r="P35" s="6">
        <v>0</v>
      </c>
      <c r="Q35" s="5">
        <v>0</v>
      </c>
      <c r="R35" s="5">
        <v>0</v>
      </c>
      <c r="S35" s="13">
        <f t="shared" si="1"/>
        <v>0</v>
      </c>
      <c r="T35" s="19">
        <v>0</v>
      </c>
      <c r="U35" s="5">
        <v>0</v>
      </c>
      <c r="V35" s="5">
        <v>0</v>
      </c>
      <c r="W35" s="13">
        <v>0</v>
      </c>
    </row>
    <row r="36" spans="1:23" x14ac:dyDescent="0.25">
      <c r="A36" s="14" t="s">
        <v>61</v>
      </c>
      <c r="B36" s="6">
        <v>339</v>
      </c>
      <c r="C36" s="5">
        <v>370</v>
      </c>
      <c r="D36" s="5">
        <v>554</v>
      </c>
      <c r="E36" s="5">
        <v>578</v>
      </c>
      <c r="F36" s="5">
        <v>0</v>
      </c>
      <c r="G36" s="5">
        <v>0</v>
      </c>
      <c r="H36" s="5">
        <v>0</v>
      </c>
      <c r="I36" s="13">
        <v>0</v>
      </c>
      <c r="J36" s="6">
        <v>2</v>
      </c>
      <c r="K36" s="15">
        <v>2</v>
      </c>
      <c r="L36" s="6">
        <v>4</v>
      </c>
      <c r="M36" s="5">
        <v>0</v>
      </c>
      <c r="N36" s="5">
        <v>0</v>
      </c>
      <c r="O36" s="15">
        <f t="shared" si="0"/>
        <v>4</v>
      </c>
      <c r="P36" s="6">
        <v>0</v>
      </c>
      <c r="Q36" s="5">
        <v>0</v>
      </c>
      <c r="R36" s="5">
        <v>0</v>
      </c>
      <c r="S36" s="13">
        <f t="shared" si="1"/>
        <v>0</v>
      </c>
      <c r="T36" s="19">
        <v>0</v>
      </c>
      <c r="U36" s="5">
        <v>0</v>
      </c>
      <c r="V36" s="5">
        <v>0</v>
      </c>
      <c r="W36" s="13">
        <v>0</v>
      </c>
    </row>
    <row r="37" spans="1:23" x14ac:dyDescent="0.25">
      <c r="A37" s="14" t="s">
        <v>62</v>
      </c>
      <c r="B37" s="6">
        <v>9871</v>
      </c>
      <c r="C37" s="5">
        <v>7184</v>
      </c>
      <c r="D37" s="5">
        <v>5371</v>
      </c>
      <c r="E37" s="5">
        <v>5326</v>
      </c>
      <c r="F37" s="5">
        <v>112</v>
      </c>
      <c r="G37" s="5">
        <v>859</v>
      </c>
      <c r="H37" s="5">
        <v>0</v>
      </c>
      <c r="I37" s="13">
        <v>0</v>
      </c>
      <c r="J37" s="6">
        <v>15</v>
      </c>
      <c r="K37" s="15">
        <v>5</v>
      </c>
      <c r="L37" s="6">
        <v>29</v>
      </c>
      <c r="M37" s="5">
        <v>0</v>
      </c>
      <c r="N37" s="5">
        <v>28</v>
      </c>
      <c r="O37" s="15">
        <f t="shared" si="0"/>
        <v>57</v>
      </c>
      <c r="P37" s="6">
        <v>0</v>
      </c>
      <c r="Q37" s="5">
        <v>0</v>
      </c>
      <c r="R37" s="5">
        <v>0</v>
      </c>
      <c r="S37" s="13">
        <f t="shared" si="1"/>
        <v>0</v>
      </c>
      <c r="T37" s="19">
        <v>0</v>
      </c>
      <c r="U37" s="5">
        <v>0</v>
      </c>
      <c r="V37" s="5">
        <v>0</v>
      </c>
      <c r="W37" s="13">
        <v>0</v>
      </c>
    </row>
    <row r="38" spans="1:23" x14ac:dyDescent="0.25">
      <c r="A38" s="14" t="s">
        <v>111</v>
      </c>
      <c r="B38" s="6">
        <v>7770</v>
      </c>
      <c r="C38" s="5">
        <v>4895</v>
      </c>
      <c r="D38" s="5">
        <v>2554</v>
      </c>
      <c r="E38" s="5">
        <v>2721</v>
      </c>
      <c r="F38" s="5">
        <v>0</v>
      </c>
      <c r="G38" s="5">
        <v>117</v>
      </c>
      <c r="H38" s="5">
        <v>0</v>
      </c>
      <c r="I38" s="13">
        <v>0</v>
      </c>
      <c r="J38" s="6">
        <v>17</v>
      </c>
      <c r="K38" s="15">
        <v>11</v>
      </c>
      <c r="L38" s="6">
        <v>22</v>
      </c>
      <c r="M38" s="5">
        <v>0</v>
      </c>
      <c r="N38" s="5">
        <v>24</v>
      </c>
      <c r="O38" s="15">
        <f t="shared" si="0"/>
        <v>46</v>
      </c>
      <c r="P38" s="6">
        <v>0</v>
      </c>
      <c r="Q38" s="5">
        <v>0</v>
      </c>
      <c r="R38" s="5">
        <v>0</v>
      </c>
      <c r="S38" s="13">
        <f t="shared" si="1"/>
        <v>0</v>
      </c>
      <c r="T38" s="19">
        <v>0</v>
      </c>
      <c r="U38" s="5">
        <v>0</v>
      </c>
      <c r="V38" s="5">
        <v>0</v>
      </c>
      <c r="W38" s="13">
        <v>0</v>
      </c>
    </row>
    <row r="39" spans="1:23" x14ac:dyDescent="0.25">
      <c r="A39" s="14" t="s">
        <v>90</v>
      </c>
      <c r="B39" s="6">
        <v>5186</v>
      </c>
      <c r="C39" s="5">
        <v>3694</v>
      </c>
      <c r="D39" s="5">
        <v>2686</v>
      </c>
      <c r="E39" s="5">
        <v>2729</v>
      </c>
      <c r="F39" s="5">
        <v>19</v>
      </c>
      <c r="G39" s="5">
        <v>365</v>
      </c>
      <c r="H39" s="5">
        <v>0</v>
      </c>
      <c r="I39" s="13">
        <v>0</v>
      </c>
      <c r="J39" s="6">
        <v>47</v>
      </c>
      <c r="K39" s="15">
        <v>15</v>
      </c>
      <c r="L39" s="6">
        <v>163</v>
      </c>
      <c r="M39" s="5">
        <v>0</v>
      </c>
      <c r="N39" s="5">
        <v>17</v>
      </c>
      <c r="O39" s="15">
        <f t="shared" si="0"/>
        <v>180</v>
      </c>
      <c r="P39" s="6">
        <v>0</v>
      </c>
      <c r="Q39" s="5">
        <v>0</v>
      </c>
      <c r="R39" s="5">
        <v>0</v>
      </c>
      <c r="S39" s="13">
        <f t="shared" si="1"/>
        <v>0</v>
      </c>
      <c r="T39" s="19">
        <v>0</v>
      </c>
      <c r="U39" s="5">
        <v>0</v>
      </c>
      <c r="V39" s="5">
        <v>0</v>
      </c>
      <c r="W39" s="13">
        <v>0</v>
      </c>
    </row>
    <row r="40" spans="1:23" x14ac:dyDescent="0.25">
      <c r="A40" s="14" t="s">
        <v>47</v>
      </c>
      <c r="B40" s="6">
        <v>4103</v>
      </c>
      <c r="C40" s="5">
        <v>3284</v>
      </c>
      <c r="D40" s="5">
        <v>1967</v>
      </c>
      <c r="E40" s="5">
        <v>2043</v>
      </c>
      <c r="F40" s="5">
        <v>77</v>
      </c>
      <c r="G40" s="5">
        <v>240</v>
      </c>
      <c r="H40" s="5">
        <v>0</v>
      </c>
      <c r="I40" s="13">
        <v>0</v>
      </c>
      <c r="J40" s="6">
        <v>11</v>
      </c>
      <c r="K40" s="15">
        <v>6</v>
      </c>
      <c r="L40" s="6">
        <v>34</v>
      </c>
      <c r="M40" s="5">
        <v>0</v>
      </c>
      <c r="N40" s="5">
        <v>28</v>
      </c>
      <c r="O40" s="15">
        <f t="shared" si="0"/>
        <v>62</v>
      </c>
      <c r="P40" s="6">
        <v>0</v>
      </c>
      <c r="Q40" s="5">
        <v>0</v>
      </c>
      <c r="R40" s="5">
        <v>0</v>
      </c>
      <c r="S40" s="13">
        <f t="shared" si="1"/>
        <v>0</v>
      </c>
      <c r="T40" s="19">
        <v>0</v>
      </c>
      <c r="U40" s="5">
        <v>0</v>
      </c>
      <c r="V40" s="5">
        <v>0</v>
      </c>
      <c r="W40" s="13">
        <v>0</v>
      </c>
    </row>
    <row r="41" spans="1:23" x14ac:dyDescent="0.25">
      <c r="A41" s="14" t="s">
        <v>91</v>
      </c>
      <c r="B41" s="6">
        <v>1110</v>
      </c>
      <c r="C41" s="5">
        <v>596</v>
      </c>
      <c r="D41" s="5">
        <v>561</v>
      </c>
      <c r="E41" s="5">
        <v>653</v>
      </c>
      <c r="F41" s="5">
        <v>0</v>
      </c>
      <c r="G41" s="5">
        <v>30</v>
      </c>
      <c r="H41" s="5">
        <v>0</v>
      </c>
      <c r="I41" s="13">
        <v>0</v>
      </c>
      <c r="J41" s="6">
        <v>0</v>
      </c>
      <c r="K41" s="15">
        <v>0</v>
      </c>
      <c r="L41" s="6">
        <v>2</v>
      </c>
      <c r="M41" s="5">
        <v>0</v>
      </c>
      <c r="N41" s="5">
        <v>3</v>
      </c>
      <c r="O41" s="15">
        <f t="shared" si="0"/>
        <v>5</v>
      </c>
      <c r="P41" s="6">
        <v>0</v>
      </c>
      <c r="Q41" s="5">
        <v>0</v>
      </c>
      <c r="R41" s="5">
        <v>0</v>
      </c>
      <c r="S41" s="13">
        <f t="shared" si="1"/>
        <v>0</v>
      </c>
      <c r="T41" s="19">
        <v>0</v>
      </c>
      <c r="U41" s="5">
        <v>0</v>
      </c>
      <c r="V41" s="5">
        <v>0</v>
      </c>
      <c r="W41" s="13">
        <v>0</v>
      </c>
    </row>
    <row r="42" spans="1:23" x14ac:dyDescent="0.25">
      <c r="A42" s="14" t="s">
        <v>63</v>
      </c>
      <c r="B42" s="6">
        <v>1928</v>
      </c>
      <c r="C42" s="5">
        <v>1003</v>
      </c>
      <c r="D42" s="5">
        <v>993</v>
      </c>
      <c r="E42" s="5">
        <v>785</v>
      </c>
      <c r="F42" s="5">
        <v>23</v>
      </c>
      <c r="G42" s="5">
        <v>182</v>
      </c>
      <c r="H42" s="5">
        <v>0</v>
      </c>
      <c r="I42" s="13">
        <v>0</v>
      </c>
      <c r="J42" s="6">
        <v>1</v>
      </c>
      <c r="K42" s="15">
        <v>0</v>
      </c>
      <c r="L42" s="6">
        <v>8</v>
      </c>
      <c r="M42" s="5">
        <v>0</v>
      </c>
      <c r="N42" s="5">
        <v>5</v>
      </c>
      <c r="O42" s="15">
        <f t="shared" si="0"/>
        <v>13</v>
      </c>
      <c r="P42" s="6">
        <v>0</v>
      </c>
      <c r="Q42" s="5">
        <v>0</v>
      </c>
      <c r="R42" s="5">
        <v>0</v>
      </c>
      <c r="S42" s="13">
        <f t="shared" si="1"/>
        <v>0</v>
      </c>
      <c r="T42" s="19">
        <v>0</v>
      </c>
      <c r="U42" s="5">
        <v>0</v>
      </c>
      <c r="V42" s="5">
        <v>0</v>
      </c>
      <c r="W42" s="13">
        <v>0</v>
      </c>
    </row>
    <row r="43" spans="1:23" x14ac:dyDescent="0.25">
      <c r="A43" s="14" t="s">
        <v>92</v>
      </c>
      <c r="B43" s="6">
        <v>8527</v>
      </c>
      <c r="C43" s="5">
        <v>6941</v>
      </c>
      <c r="D43" s="5">
        <v>9850</v>
      </c>
      <c r="E43" s="5">
        <v>8169</v>
      </c>
      <c r="F43" s="5">
        <v>294</v>
      </c>
      <c r="G43" s="5">
        <v>1012</v>
      </c>
      <c r="H43" s="5">
        <v>318</v>
      </c>
      <c r="I43" s="13">
        <v>0</v>
      </c>
      <c r="J43" s="6">
        <v>4</v>
      </c>
      <c r="K43" s="15">
        <v>1</v>
      </c>
      <c r="L43" s="6">
        <v>14</v>
      </c>
      <c r="M43" s="5">
        <v>0</v>
      </c>
      <c r="N43" s="5">
        <v>8</v>
      </c>
      <c r="O43" s="15">
        <f t="shared" si="0"/>
        <v>22</v>
      </c>
      <c r="P43" s="6">
        <v>0</v>
      </c>
      <c r="Q43" s="5">
        <v>0</v>
      </c>
      <c r="R43" s="5">
        <v>0</v>
      </c>
      <c r="S43" s="13">
        <f t="shared" si="1"/>
        <v>0</v>
      </c>
      <c r="T43" s="19">
        <v>0</v>
      </c>
      <c r="U43" s="5">
        <v>0</v>
      </c>
      <c r="V43" s="5">
        <v>0</v>
      </c>
      <c r="W43" s="13">
        <v>0</v>
      </c>
    </row>
    <row r="44" spans="1:23" x14ac:dyDescent="0.25">
      <c r="A44" s="14" t="s">
        <v>112</v>
      </c>
      <c r="B44" s="6">
        <v>12354</v>
      </c>
      <c r="C44" s="5">
        <v>9191</v>
      </c>
      <c r="D44" s="5">
        <v>7143</v>
      </c>
      <c r="E44" s="5">
        <v>6053</v>
      </c>
      <c r="F44" s="5">
        <v>141</v>
      </c>
      <c r="G44" s="5">
        <v>1205</v>
      </c>
      <c r="H44" s="5">
        <v>0</v>
      </c>
      <c r="I44" s="13">
        <v>0</v>
      </c>
      <c r="J44" s="6">
        <v>68</v>
      </c>
      <c r="K44" s="15">
        <v>62</v>
      </c>
      <c r="L44" s="6">
        <v>54</v>
      </c>
      <c r="M44" s="5">
        <v>0</v>
      </c>
      <c r="N44" s="5">
        <v>57</v>
      </c>
      <c r="O44" s="15">
        <f t="shared" si="0"/>
        <v>111</v>
      </c>
      <c r="P44" s="6">
        <v>0</v>
      </c>
      <c r="Q44" s="5">
        <v>0</v>
      </c>
      <c r="R44" s="5">
        <v>0</v>
      </c>
      <c r="S44" s="13">
        <f t="shared" si="1"/>
        <v>0</v>
      </c>
      <c r="T44" s="19">
        <v>0</v>
      </c>
      <c r="U44" s="5">
        <v>0</v>
      </c>
      <c r="V44" s="5">
        <v>0</v>
      </c>
      <c r="W44" s="13">
        <v>0</v>
      </c>
    </row>
    <row r="45" spans="1:23" x14ac:dyDescent="0.25">
      <c r="A45" s="14" t="s">
        <v>64</v>
      </c>
      <c r="B45" s="6">
        <v>6028</v>
      </c>
      <c r="C45" s="5">
        <v>3758</v>
      </c>
      <c r="D45" s="5">
        <v>4126</v>
      </c>
      <c r="E45" s="5">
        <v>3702</v>
      </c>
      <c r="F45" s="5">
        <v>115</v>
      </c>
      <c r="G45" s="5">
        <v>567</v>
      </c>
      <c r="H45" s="5">
        <v>0</v>
      </c>
      <c r="I45" s="13">
        <v>0</v>
      </c>
      <c r="J45" s="6">
        <v>38</v>
      </c>
      <c r="K45" s="15">
        <v>5</v>
      </c>
      <c r="L45" s="6">
        <v>15</v>
      </c>
      <c r="M45" s="5">
        <v>0</v>
      </c>
      <c r="N45" s="5">
        <v>12</v>
      </c>
      <c r="O45" s="15">
        <f t="shared" si="0"/>
        <v>27</v>
      </c>
      <c r="P45" s="6">
        <v>0</v>
      </c>
      <c r="Q45" s="5">
        <v>0</v>
      </c>
      <c r="R45" s="5">
        <v>0</v>
      </c>
      <c r="S45" s="13">
        <f t="shared" si="1"/>
        <v>0</v>
      </c>
      <c r="T45" s="19">
        <v>0</v>
      </c>
      <c r="U45" s="5">
        <v>0</v>
      </c>
      <c r="V45" s="5">
        <v>0</v>
      </c>
      <c r="W45" s="13">
        <v>0</v>
      </c>
    </row>
    <row r="46" spans="1:23" x14ac:dyDescent="0.25">
      <c r="A46" s="14" t="s">
        <v>113</v>
      </c>
      <c r="B46" s="6">
        <v>68</v>
      </c>
      <c r="C46" s="5">
        <v>187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3">
        <v>0</v>
      </c>
      <c r="J46" s="6">
        <v>0</v>
      </c>
      <c r="K46" s="15">
        <v>0</v>
      </c>
      <c r="L46" s="6">
        <v>0</v>
      </c>
      <c r="M46" s="5">
        <v>0</v>
      </c>
      <c r="N46" s="5">
        <v>0</v>
      </c>
      <c r="O46" s="15">
        <f t="shared" si="0"/>
        <v>0</v>
      </c>
      <c r="P46" s="6">
        <v>0</v>
      </c>
      <c r="Q46" s="5">
        <v>0</v>
      </c>
      <c r="R46" s="5">
        <v>0</v>
      </c>
      <c r="S46" s="13">
        <f t="shared" si="1"/>
        <v>0</v>
      </c>
      <c r="T46" s="19">
        <v>0</v>
      </c>
      <c r="U46" s="5">
        <v>0</v>
      </c>
      <c r="V46" s="5">
        <v>0</v>
      </c>
      <c r="W46" s="13">
        <v>0</v>
      </c>
    </row>
    <row r="47" spans="1:23" x14ac:dyDescent="0.25">
      <c r="A47" s="14" t="s">
        <v>114</v>
      </c>
      <c r="B47" s="6">
        <v>9839</v>
      </c>
      <c r="C47" s="5">
        <v>6558</v>
      </c>
      <c r="D47" s="5">
        <v>5473</v>
      </c>
      <c r="E47" s="5">
        <v>4563</v>
      </c>
      <c r="F47" s="5">
        <v>61</v>
      </c>
      <c r="G47" s="5">
        <v>808</v>
      </c>
      <c r="H47" s="5">
        <v>0</v>
      </c>
      <c r="I47" s="13">
        <v>0</v>
      </c>
      <c r="J47" s="6">
        <v>50</v>
      </c>
      <c r="K47" s="15">
        <v>25</v>
      </c>
      <c r="L47" s="6">
        <v>25</v>
      </c>
      <c r="M47" s="5">
        <v>0</v>
      </c>
      <c r="N47" s="5">
        <v>123</v>
      </c>
      <c r="O47" s="15">
        <f t="shared" si="0"/>
        <v>148</v>
      </c>
      <c r="P47" s="6">
        <v>0</v>
      </c>
      <c r="Q47" s="5">
        <v>0</v>
      </c>
      <c r="R47" s="5">
        <v>0</v>
      </c>
      <c r="S47" s="13">
        <f t="shared" si="1"/>
        <v>0</v>
      </c>
      <c r="T47" s="19">
        <v>0</v>
      </c>
      <c r="U47" s="5">
        <v>0</v>
      </c>
      <c r="V47" s="5">
        <v>0</v>
      </c>
      <c r="W47" s="13">
        <v>0</v>
      </c>
    </row>
    <row r="48" spans="1:23" x14ac:dyDescent="0.25">
      <c r="A48" s="14" t="s">
        <v>65</v>
      </c>
      <c r="B48" s="6">
        <v>3446</v>
      </c>
      <c r="C48" s="5">
        <v>3573</v>
      </c>
      <c r="D48" s="5">
        <v>2446</v>
      </c>
      <c r="E48" s="5">
        <v>2644</v>
      </c>
      <c r="F48" s="5">
        <v>0</v>
      </c>
      <c r="G48" s="5">
        <v>121</v>
      </c>
      <c r="H48" s="5">
        <v>0</v>
      </c>
      <c r="I48" s="13">
        <v>0</v>
      </c>
      <c r="J48" s="6">
        <v>15</v>
      </c>
      <c r="K48" s="15">
        <v>16</v>
      </c>
      <c r="L48" s="6">
        <v>4</v>
      </c>
      <c r="M48" s="5">
        <v>0</v>
      </c>
      <c r="N48" s="5">
        <v>13</v>
      </c>
      <c r="O48" s="15">
        <f t="shared" si="0"/>
        <v>17</v>
      </c>
      <c r="P48" s="6">
        <v>0</v>
      </c>
      <c r="Q48" s="5">
        <v>0</v>
      </c>
      <c r="R48" s="5">
        <v>0</v>
      </c>
      <c r="S48" s="13">
        <f t="shared" si="1"/>
        <v>0</v>
      </c>
      <c r="T48" s="19">
        <v>0</v>
      </c>
      <c r="U48" s="5">
        <v>0</v>
      </c>
      <c r="V48" s="5">
        <v>0</v>
      </c>
      <c r="W48" s="13">
        <v>0</v>
      </c>
    </row>
    <row r="49" spans="1:23" x14ac:dyDescent="0.25">
      <c r="A49" s="14" t="s">
        <v>77</v>
      </c>
      <c r="B49" s="6">
        <v>9609</v>
      </c>
      <c r="C49" s="5">
        <v>6129</v>
      </c>
      <c r="D49" s="5">
        <v>3422</v>
      </c>
      <c r="E49" s="5">
        <v>3113</v>
      </c>
      <c r="F49" s="5">
        <v>105</v>
      </c>
      <c r="G49" s="5">
        <v>632</v>
      </c>
      <c r="H49" s="5">
        <v>0</v>
      </c>
      <c r="I49" s="13">
        <v>0</v>
      </c>
      <c r="J49" s="6">
        <v>11</v>
      </c>
      <c r="K49" s="15">
        <v>10</v>
      </c>
      <c r="L49" s="6">
        <v>1</v>
      </c>
      <c r="M49" s="5">
        <v>0</v>
      </c>
      <c r="N49" s="5">
        <v>19</v>
      </c>
      <c r="O49" s="15">
        <f t="shared" si="0"/>
        <v>20</v>
      </c>
      <c r="P49" s="6">
        <v>0</v>
      </c>
      <c r="Q49" s="5">
        <v>0</v>
      </c>
      <c r="R49" s="5">
        <v>0</v>
      </c>
      <c r="S49" s="13">
        <f t="shared" si="1"/>
        <v>0</v>
      </c>
      <c r="T49" s="19">
        <v>0</v>
      </c>
      <c r="U49" s="5">
        <v>0</v>
      </c>
      <c r="V49" s="5">
        <v>0</v>
      </c>
      <c r="W49" s="13">
        <v>0</v>
      </c>
    </row>
    <row r="50" spans="1:23" x14ac:dyDescent="0.25">
      <c r="A50" s="14" t="s">
        <v>66</v>
      </c>
      <c r="B50" s="6">
        <v>603</v>
      </c>
      <c r="C50" s="5">
        <v>916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3">
        <v>0</v>
      </c>
      <c r="J50" s="6">
        <v>0</v>
      </c>
      <c r="K50" s="15">
        <v>1</v>
      </c>
      <c r="L50" s="6">
        <v>1</v>
      </c>
      <c r="M50" s="5">
        <v>0</v>
      </c>
      <c r="N50" s="5">
        <v>4</v>
      </c>
      <c r="O50" s="15">
        <f t="shared" si="0"/>
        <v>5</v>
      </c>
      <c r="P50" s="6">
        <v>0</v>
      </c>
      <c r="Q50" s="5">
        <v>0</v>
      </c>
      <c r="R50" s="5">
        <v>0</v>
      </c>
      <c r="S50" s="13">
        <f t="shared" si="1"/>
        <v>0</v>
      </c>
      <c r="T50" s="19">
        <v>0</v>
      </c>
      <c r="U50" s="5">
        <v>0</v>
      </c>
      <c r="V50" s="5">
        <v>0</v>
      </c>
      <c r="W50" s="13">
        <v>0</v>
      </c>
    </row>
    <row r="51" spans="1:23" x14ac:dyDescent="0.25">
      <c r="A51" s="14" t="s">
        <v>78</v>
      </c>
      <c r="B51" s="6">
        <v>842</v>
      </c>
      <c r="C51" s="5">
        <v>219</v>
      </c>
      <c r="D51" s="5">
        <v>326</v>
      </c>
      <c r="E51" s="5">
        <v>388</v>
      </c>
      <c r="F51" s="5">
        <v>0</v>
      </c>
      <c r="G51" s="5">
        <v>0</v>
      </c>
      <c r="H51" s="5">
        <v>0</v>
      </c>
      <c r="I51" s="13">
        <v>0</v>
      </c>
      <c r="J51" s="6">
        <v>1</v>
      </c>
      <c r="K51" s="15">
        <v>1</v>
      </c>
      <c r="L51" s="6">
        <v>0</v>
      </c>
      <c r="M51" s="5">
        <v>0</v>
      </c>
      <c r="N51" s="5">
        <v>8</v>
      </c>
      <c r="O51" s="15">
        <f t="shared" si="0"/>
        <v>8</v>
      </c>
      <c r="P51" s="6">
        <v>0</v>
      </c>
      <c r="Q51" s="5">
        <v>0</v>
      </c>
      <c r="R51" s="5">
        <v>0</v>
      </c>
      <c r="S51" s="13">
        <f t="shared" si="1"/>
        <v>0</v>
      </c>
      <c r="T51" s="19">
        <v>0</v>
      </c>
      <c r="U51" s="5">
        <v>0</v>
      </c>
      <c r="V51" s="5">
        <v>0</v>
      </c>
      <c r="W51" s="13">
        <v>0</v>
      </c>
    </row>
    <row r="52" spans="1:23" x14ac:dyDescent="0.25">
      <c r="A52" s="14" t="s">
        <v>48</v>
      </c>
      <c r="B52" s="6">
        <v>1987</v>
      </c>
      <c r="C52" s="5">
        <v>1476</v>
      </c>
      <c r="D52" s="5">
        <v>637</v>
      </c>
      <c r="E52" s="5">
        <v>628</v>
      </c>
      <c r="F52" s="5">
        <v>0</v>
      </c>
      <c r="G52" s="5">
        <v>164</v>
      </c>
      <c r="H52" s="5">
        <v>0</v>
      </c>
      <c r="I52" s="13">
        <v>0</v>
      </c>
      <c r="J52" s="6">
        <v>10</v>
      </c>
      <c r="K52" s="15">
        <v>2</v>
      </c>
      <c r="L52" s="6">
        <v>7</v>
      </c>
      <c r="M52" s="5">
        <v>0</v>
      </c>
      <c r="N52" s="5">
        <v>10</v>
      </c>
      <c r="O52" s="15">
        <f t="shared" si="0"/>
        <v>17</v>
      </c>
      <c r="P52" s="6">
        <v>0</v>
      </c>
      <c r="Q52" s="5">
        <v>0</v>
      </c>
      <c r="R52" s="5">
        <v>0</v>
      </c>
      <c r="S52" s="13">
        <f t="shared" si="1"/>
        <v>0</v>
      </c>
      <c r="T52" s="19">
        <v>0</v>
      </c>
      <c r="U52" s="5">
        <v>0</v>
      </c>
      <c r="V52" s="5">
        <v>0</v>
      </c>
      <c r="W52" s="13">
        <v>0</v>
      </c>
    </row>
    <row r="53" spans="1:23" x14ac:dyDescent="0.25">
      <c r="A53" s="14" t="s">
        <v>93</v>
      </c>
      <c r="B53" s="6">
        <v>1773</v>
      </c>
      <c r="C53" s="5">
        <v>1771</v>
      </c>
      <c r="D53" s="5">
        <v>1459</v>
      </c>
      <c r="E53" s="5">
        <v>1492</v>
      </c>
      <c r="F53" s="5">
        <v>61</v>
      </c>
      <c r="G53" s="5">
        <v>276</v>
      </c>
      <c r="H53" s="5">
        <v>0</v>
      </c>
      <c r="I53" s="13">
        <v>0</v>
      </c>
      <c r="J53" s="6">
        <v>2</v>
      </c>
      <c r="K53" s="15">
        <v>1</v>
      </c>
      <c r="L53" s="6">
        <v>13</v>
      </c>
      <c r="M53" s="5">
        <v>0</v>
      </c>
      <c r="N53" s="5">
        <v>7</v>
      </c>
      <c r="O53" s="15">
        <f t="shared" si="0"/>
        <v>20</v>
      </c>
      <c r="P53" s="6">
        <v>0</v>
      </c>
      <c r="Q53" s="5">
        <v>0</v>
      </c>
      <c r="R53" s="5">
        <v>0</v>
      </c>
      <c r="S53" s="13">
        <f t="shared" si="1"/>
        <v>0</v>
      </c>
      <c r="T53" s="19">
        <v>0</v>
      </c>
      <c r="U53" s="5">
        <v>0</v>
      </c>
      <c r="V53" s="5">
        <v>0</v>
      </c>
      <c r="W53" s="13">
        <v>0</v>
      </c>
    </row>
    <row r="54" spans="1:23" x14ac:dyDescent="0.25">
      <c r="A54" s="14" t="s">
        <v>115</v>
      </c>
      <c r="B54" s="6">
        <v>333</v>
      </c>
      <c r="C54" s="5">
        <v>186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3">
        <v>0</v>
      </c>
      <c r="J54" s="6">
        <v>0</v>
      </c>
      <c r="K54" s="15">
        <v>0</v>
      </c>
      <c r="L54" s="6">
        <v>6</v>
      </c>
      <c r="M54" s="5">
        <v>0</v>
      </c>
      <c r="N54" s="5">
        <v>3</v>
      </c>
      <c r="O54" s="15">
        <f t="shared" si="0"/>
        <v>9</v>
      </c>
      <c r="P54" s="6">
        <v>0</v>
      </c>
      <c r="Q54" s="5">
        <v>0</v>
      </c>
      <c r="R54" s="5">
        <v>0</v>
      </c>
      <c r="S54" s="13">
        <f t="shared" si="1"/>
        <v>0</v>
      </c>
      <c r="T54" s="19">
        <v>0</v>
      </c>
      <c r="U54" s="5">
        <v>0</v>
      </c>
      <c r="V54" s="5">
        <v>0</v>
      </c>
      <c r="W54" s="13">
        <v>0</v>
      </c>
    </row>
    <row r="55" spans="1:23" x14ac:dyDescent="0.25">
      <c r="A55" s="14" t="s">
        <v>67</v>
      </c>
      <c r="B55" s="6">
        <v>419</v>
      </c>
      <c r="C55" s="5">
        <v>483</v>
      </c>
      <c r="D55" s="5">
        <v>264</v>
      </c>
      <c r="E55" s="5">
        <v>236</v>
      </c>
      <c r="F55" s="5">
        <v>0</v>
      </c>
      <c r="G55" s="5">
        <v>0</v>
      </c>
      <c r="H55" s="5">
        <v>0</v>
      </c>
      <c r="I55" s="13">
        <v>0</v>
      </c>
      <c r="J55" s="6">
        <v>3</v>
      </c>
      <c r="K55" s="15">
        <v>0</v>
      </c>
      <c r="L55" s="6">
        <v>0</v>
      </c>
      <c r="M55" s="5">
        <v>0</v>
      </c>
      <c r="N55" s="5">
        <v>5</v>
      </c>
      <c r="O55" s="15">
        <f t="shared" si="0"/>
        <v>5</v>
      </c>
      <c r="P55" s="6">
        <v>0</v>
      </c>
      <c r="Q55" s="5">
        <v>0</v>
      </c>
      <c r="R55" s="5">
        <v>0</v>
      </c>
      <c r="S55" s="13">
        <f t="shared" si="1"/>
        <v>0</v>
      </c>
      <c r="T55" s="19">
        <v>0</v>
      </c>
      <c r="U55" s="5">
        <v>0</v>
      </c>
      <c r="V55" s="5">
        <v>0</v>
      </c>
      <c r="W55" s="13">
        <v>0</v>
      </c>
    </row>
    <row r="56" spans="1:23" x14ac:dyDescent="0.25">
      <c r="A56" s="14" t="s">
        <v>94</v>
      </c>
      <c r="B56" s="6">
        <v>706</v>
      </c>
      <c r="C56" s="5">
        <v>776</v>
      </c>
      <c r="D56" s="5">
        <v>338</v>
      </c>
      <c r="E56" s="5">
        <v>380</v>
      </c>
      <c r="F56" s="5">
        <v>18</v>
      </c>
      <c r="G56" s="5">
        <v>122</v>
      </c>
      <c r="H56" s="5">
        <v>0</v>
      </c>
      <c r="I56" s="13">
        <v>0</v>
      </c>
      <c r="J56" s="6">
        <v>0</v>
      </c>
      <c r="K56" s="15">
        <v>10</v>
      </c>
      <c r="L56" s="6">
        <v>8</v>
      </c>
      <c r="M56" s="5">
        <v>0</v>
      </c>
      <c r="N56" s="5">
        <v>1</v>
      </c>
      <c r="O56" s="15">
        <f t="shared" si="0"/>
        <v>9</v>
      </c>
      <c r="P56" s="6">
        <v>0</v>
      </c>
      <c r="Q56" s="5">
        <v>0</v>
      </c>
      <c r="R56" s="5">
        <v>0</v>
      </c>
      <c r="S56" s="13">
        <f t="shared" si="1"/>
        <v>0</v>
      </c>
      <c r="T56" s="19">
        <v>0</v>
      </c>
      <c r="U56" s="5">
        <v>0</v>
      </c>
      <c r="V56" s="5">
        <v>0</v>
      </c>
      <c r="W56" s="13">
        <v>0</v>
      </c>
    </row>
    <row r="57" spans="1:23" x14ac:dyDescent="0.25">
      <c r="A57" s="14" t="s">
        <v>95</v>
      </c>
      <c r="B57" s="6">
        <v>1406</v>
      </c>
      <c r="C57" s="5">
        <v>358</v>
      </c>
      <c r="D57" s="5">
        <v>506</v>
      </c>
      <c r="E57" s="5">
        <v>278</v>
      </c>
      <c r="F57" s="5">
        <v>0</v>
      </c>
      <c r="G57" s="5">
        <v>59</v>
      </c>
      <c r="H57" s="5">
        <v>0</v>
      </c>
      <c r="I57" s="13">
        <v>0</v>
      </c>
      <c r="J57" s="6">
        <v>1</v>
      </c>
      <c r="K57" s="15">
        <v>0</v>
      </c>
      <c r="L57" s="6">
        <v>0</v>
      </c>
      <c r="M57" s="5">
        <v>0</v>
      </c>
      <c r="N57" s="5">
        <v>4</v>
      </c>
      <c r="O57" s="15">
        <f t="shared" si="0"/>
        <v>4</v>
      </c>
      <c r="P57" s="6">
        <v>0</v>
      </c>
      <c r="Q57" s="5">
        <v>0</v>
      </c>
      <c r="R57" s="5">
        <v>0</v>
      </c>
      <c r="S57" s="13">
        <f t="shared" si="1"/>
        <v>0</v>
      </c>
      <c r="T57" s="19">
        <v>0</v>
      </c>
      <c r="U57" s="5">
        <v>0</v>
      </c>
      <c r="V57" s="5">
        <v>0</v>
      </c>
      <c r="W57" s="13">
        <v>0</v>
      </c>
    </row>
    <row r="58" spans="1:23" x14ac:dyDescent="0.25">
      <c r="A58" s="14" t="s">
        <v>49</v>
      </c>
      <c r="B58" s="6">
        <v>6610</v>
      </c>
      <c r="C58" s="5">
        <v>4890</v>
      </c>
      <c r="D58" s="5">
        <v>3097</v>
      </c>
      <c r="E58" s="5">
        <v>1697</v>
      </c>
      <c r="F58" s="5">
        <v>290</v>
      </c>
      <c r="G58" s="5">
        <v>764</v>
      </c>
      <c r="H58" s="5">
        <v>0</v>
      </c>
      <c r="I58" s="13">
        <v>0</v>
      </c>
      <c r="J58" s="6">
        <v>12</v>
      </c>
      <c r="K58" s="15">
        <v>4</v>
      </c>
      <c r="L58" s="6">
        <v>58</v>
      </c>
      <c r="M58" s="5">
        <v>0</v>
      </c>
      <c r="N58" s="5">
        <v>22</v>
      </c>
      <c r="O58" s="15">
        <f t="shared" si="0"/>
        <v>80</v>
      </c>
      <c r="P58" s="6">
        <v>0</v>
      </c>
      <c r="Q58" s="5">
        <v>0</v>
      </c>
      <c r="R58" s="5">
        <v>0</v>
      </c>
      <c r="S58" s="13">
        <f t="shared" si="1"/>
        <v>0</v>
      </c>
      <c r="T58" s="19">
        <v>0</v>
      </c>
      <c r="U58" s="5">
        <v>0</v>
      </c>
      <c r="V58" s="5">
        <v>0</v>
      </c>
      <c r="W58" s="13">
        <v>0</v>
      </c>
    </row>
    <row r="59" spans="1:23" x14ac:dyDescent="0.25">
      <c r="A59" s="14" t="s">
        <v>68</v>
      </c>
      <c r="B59" s="6">
        <v>553</v>
      </c>
      <c r="C59" s="5">
        <v>318</v>
      </c>
      <c r="D59" s="5">
        <v>330</v>
      </c>
      <c r="E59" s="5">
        <v>257</v>
      </c>
      <c r="F59" s="5">
        <v>67</v>
      </c>
      <c r="G59" s="5">
        <v>88</v>
      </c>
      <c r="H59" s="5">
        <v>0</v>
      </c>
      <c r="I59" s="13">
        <v>0</v>
      </c>
      <c r="J59" s="6">
        <v>1</v>
      </c>
      <c r="K59" s="15">
        <v>0</v>
      </c>
      <c r="L59" s="6">
        <v>4</v>
      </c>
      <c r="M59" s="5">
        <v>0</v>
      </c>
      <c r="N59" s="5">
        <v>7</v>
      </c>
      <c r="O59" s="15">
        <f t="shared" si="0"/>
        <v>11</v>
      </c>
      <c r="P59" s="6">
        <v>0</v>
      </c>
      <c r="Q59" s="5">
        <v>0</v>
      </c>
      <c r="R59" s="5">
        <v>0</v>
      </c>
      <c r="S59" s="13">
        <f t="shared" si="1"/>
        <v>0</v>
      </c>
      <c r="T59" s="19">
        <v>0</v>
      </c>
      <c r="U59" s="5">
        <v>0</v>
      </c>
      <c r="V59" s="5">
        <v>0</v>
      </c>
      <c r="W59" s="13">
        <v>0</v>
      </c>
    </row>
    <row r="60" spans="1:23" x14ac:dyDescent="0.25">
      <c r="A60" s="14" t="s">
        <v>30</v>
      </c>
      <c r="B60" s="6">
        <v>2940</v>
      </c>
      <c r="C60" s="5">
        <v>1518</v>
      </c>
      <c r="D60" s="5">
        <v>671</v>
      </c>
      <c r="E60" s="5">
        <v>587</v>
      </c>
      <c r="F60" s="5">
        <v>0</v>
      </c>
      <c r="G60" s="5">
        <v>0</v>
      </c>
      <c r="H60" s="5">
        <v>0</v>
      </c>
      <c r="I60" s="13">
        <v>0</v>
      </c>
      <c r="J60" s="6">
        <v>26</v>
      </c>
      <c r="K60" s="15">
        <v>29</v>
      </c>
      <c r="L60" s="6">
        <v>20</v>
      </c>
      <c r="M60" s="5">
        <v>0</v>
      </c>
      <c r="N60" s="5">
        <v>7</v>
      </c>
      <c r="O60" s="15">
        <f t="shared" si="0"/>
        <v>27</v>
      </c>
      <c r="P60" s="6">
        <v>0</v>
      </c>
      <c r="Q60" s="5">
        <v>0</v>
      </c>
      <c r="R60" s="5">
        <v>0</v>
      </c>
      <c r="S60" s="13">
        <f t="shared" si="1"/>
        <v>0</v>
      </c>
      <c r="T60" s="19">
        <v>0</v>
      </c>
      <c r="U60" s="5">
        <v>0</v>
      </c>
      <c r="V60" s="5">
        <v>0</v>
      </c>
      <c r="W60" s="13">
        <v>0</v>
      </c>
    </row>
    <row r="61" spans="1:23" x14ac:dyDescent="0.25">
      <c r="A61" s="14" t="s">
        <v>69</v>
      </c>
      <c r="B61" s="6">
        <v>5417</v>
      </c>
      <c r="C61" s="5">
        <v>3787</v>
      </c>
      <c r="D61" s="5">
        <v>4713</v>
      </c>
      <c r="E61" s="5">
        <v>3483</v>
      </c>
      <c r="F61" s="5">
        <v>42</v>
      </c>
      <c r="G61" s="5">
        <v>701</v>
      </c>
      <c r="H61" s="5">
        <v>0</v>
      </c>
      <c r="I61" s="13">
        <v>0</v>
      </c>
      <c r="J61" s="6">
        <v>128</v>
      </c>
      <c r="K61" s="15">
        <v>3</v>
      </c>
      <c r="L61" s="6">
        <v>78</v>
      </c>
      <c r="M61" s="5">
        <v>0</v>
      </c>
      <c r="N61" s="5">
        <v>6</v>
      </c>
      <c r="O61" s="15">
        <f t="shared" si="0"/>
        <v>84</v>
      </c>
      <c r="P61" s="6">
        <v>0</v>
      </c>
      <c r="Q61" s="5">
        <v>0</v>
      </c>
      <c r="R61" s="5">
        <v>0</v>
      </c>
      <c r="S61" s="13">
        <f t="shared" si="1"/>
        <v>0</v>
      </c>
      <c r="T61" s="19">
        <v>0</v>
      </c>
      <c r="U61" s="5">
        <v>0</v>
      </c>
      <c r="V61" s="5">
        <v>0</v>
      </c>
      <c r="W61" s="13">
        <v>0</v>
      </c>
    </row>
    <row r="62" spans="1:23" x14ac:dyDescent="0.25">
      <c r="A62" s="14" t="s">
        <v>96</v>
      </c>
      <c r="B62" s="6">
        <v>2944</v>
      </c>
      <c r="C62" s="5">
        <v>1345</v>
      </c>
      <c r="D62" s="5">
        <v>459</v>
      </c>
      <c r="E62" s="5">
        <v>360</v>
      </c>
      <c r="F62" s="5">
        <v>0</v>
      </c>
      <c r="G62" s="5">
        <v>0</v>
      </c>
      <c r="H62" s="5">
        <v>0</v>
      </c>
      <c r="I62" s="13">
        <v>0</v>
      </c>
      <c r="J62" s="6">
        <v>4</v>
      </c>
      <c r="K62" s="15">
        <v>1</v>
      </c>
      <c r="L62" s="6">
        <v>4</v>
      </c>
      <c r="M62" s="5">
        <v>0</v>
      </c>
      <c r="N62" s="5">
        <v>11</v>
      </c>
      <c r="O62" s="15">
        <f t="shared" si="0"/>
        <v>15</v>
      </c>
      <c r="P62" s="6">
        <v>0</v>
      </c>
      <c r="Q62" s="5">
        <v>0</v>
      </c>
      <c r="R62" s="5">
        <v>0</v>
      </c>
      <c r="S62" s="13">
        <f t="shared" si="1"/>
        <v>0</v>
      </c>
      <c r="T62" s="19">
        <v>0</v>
      </c>
      <c r="U62" s="5">
        <v>0</v>
      </c>
      <c r="V62" s="5">
        <v>0</v>
      </c>
      <c r="W62" s="13">
        <v>0</v>
      </c>
    </row>
    <row r="63" spans="1:23" x14ac:dyDescent="0.25">
      <c r="A63" s="14" t="s">
        <v>116</v>
      </c>
      <c r="B63" s="6">
        <v>596</v>
      </c>
      <c r="C63" s="5">
        <v>259</v>
      </c>
      <c r="D63" s="5">
        <v>290</v>
      </c>
      <c r="E63" s="5">
        <v>272</v>
      </c>
      <c r="F63" s="5">
        <v>0</v>
      </c>
      <c r="G63" s="5">
        <v>0</v>
      </c>
      <c r="H63" s="5">
        <v>0</v>
      </c>
      <c r="I63" s="13">
        <v>0</v>
      </c>
      <c r="J63" s="6">
        <v>0</v>
      </c>
      <c r="K63" s="15">
        <v>2</v>
      </c>
      <c r="L63" s="6">
        <v>2</v>
      </c>
      <c r="M63" s="5">
        <v>0</v>
      </c>
      <c r="N63" s="5">
        <v>4</v>
      </c>
      <c r="O63" s="15">
        <f t="shared" si="0"/>
        <v>6</v>
      </c>
      <c r="P63" s="6">
        <v>0</v>
      </c>
      <c r="Q63" s="5">
        <v>0</v>
      </c>
      <c r="R63" s="5">
        <v>0</v>
      </c>
      <c r="S63" s="13">
        <f t="shared" si="1"/>
        <v>0</v>
      </c>
      <c r="T63" s="19">
        <v>0</v>
      </c>
      <c r="U63" s="5">
        <v>0</v>
      </c>
      <c r="V63" s="5">
        <v>0</v>
      </c>
      <c r="W63" s="13">
        <v>0</v>
      </c>
    </row>
    <row r="64" spans="1:23" x14ac:dyDescent="0.25">
      <c r="A64" s="14" t="s">
        <v>117</v>
      </c>
      <c r="B64" s="6">
        <v>3697</v>
      </c>
      <c r="C64" s="5">
        <v>2581</v>
      </c>
      <c r="D64" s="5">
        <v>3840</v>
      </c>
      <c r="E64" s="5">
        <v>3341</v>
      </c>
      <c r="F64" s="5">
        <v>311</v>
      </c>
      <c r="G64" s="5">
        <v>1343</v>
      </c>
      <c r="H64" s="5">
        <v>0</v>
      </c>
      <c r="I64" s="13">
        <v>0</v>
      </c>
      <c r="J64" s="6">
        <v>3</v>
      </c>
      <c r="K64" s="15">
        <v>0</v>
      </c>
      <c r="L64" s="6">
        <v>6</v>
      </c>
      <c r="M64" s="5">
        <v>0</v>
      </c>
      <c r="N64" s="5">
        <v>5</v>
      </c>
      <c r="O64" s="15">
        <f t="shared" si="0"/>
        <v>11</v>
      </c>
      <c r="P64" s="6">
        <v>0</v>
      </c>
      <c r="Q64" s="5">
        <v>0</v>
      </c>
      <c r="R64" s="5">
        <v>0</v>
      </c>
      <c r="S64" s="13">
        <f t="shared" si="1"/>
        <v>0</v>
      </c>
      <c r="T64" s="19">
        <v>0</v>
      </c>
      <c r="U64" s="5">
        <v>0</v>
      </c>
      <c r="V64" s="5">
        <v>0</v>
      </c>
      <c r="W64" s="13">
        <v>0</v>
      </c>
    </row>
    <row r="65" spans="1:23" x14ac:dyDescent="0.25">
      <c r="A65" s="14" t="s">
        <v>97</v>
      </c>
      <c r="B65" s="6">
        <v>341</v>
      </c>
      <c r="C65" s="5">
        <v>292</v>
      </c>
      <c r="D65" s="5">
        <v>200</v>
      </c>
      <c r="E65" s="5">
        <v>224</v>
      </c>
      <c r="F65" s="5">
        <v>0</v>
      </c>
      <c r="G65" s="5">
        <v>0</v>
      </c>
      <c r="H65" s="5">
        <v>0</v>
      </c>
      <c r="I65" s="13">
        <v>0</v>
      </c>
      <c r="J65" s="6">
        <v>2</v>
      </c>
      <c r="K65" s="15">
        <v>2</v>
      </c>
      <c r="L65" s="6">
        <v>0</v>
      </c>
      <c r="M65" s="5">
        <v>0</v>
      </c>
      <c r="N65" s="5">
        <v>7</v>
      </c>
      <c r="O65" s="15">
        <f t="shared" si="0"/>
        <v>7</v>
      </c>
      <c r="P65" s="6">
        <v>0</v>
      </c>
      <c r="Q65" s="5">
        <v>0</v>
      </c>
      <c r="R65" s="5">
        <v>0</v>
      </c>
      <c r="S65" s="13">
        <f t="shared" si="1"/>
        <v>0</v>
      </c>
      <c r="T65" s="19">
        <v>0</v>
      </c>
      <c r="U65" s="5">
        <v>0</v>
      </c>
      <c r="V65" s="5">
        <v>0</v>
      </c>
      <c r="W65" s="13">
        <v>0</v>
      </c>
    </row>
    <row r="66" spans="1:23" x14ac:dyDescent="0.25">
      <c r="A66" s="14" t="s">
        <v>79</v>
      </c>
      <c r="B66" s="6">
        <v>4214</v>
      </c>
      <c r="C66" s="5">
        <v>2824</v>
      </c>
      <c r="D66" s="5">
        <v>3022</v>
      </c>
      <c r="E66" s="5">
        <v>3123</v>
      </c>
      <c r="F66" s="5">
        <v>198</v>
      </c>
      <c r="G66" s="5">
        <v>691</v>
      </c>
      <c r="H66" s="5">
        <v>297</v>
      </c>
      <c r="I66" s="13">
        <v>0</v>
      </c>
      <c r="J66" s="6">
        <v>2</v>
      </c>
      <c r="K66" s="15">
        <v>0</v>
      </c>
      <c r="L66" s="6">
        <v>17</v>
      </c>
      <c r="M66" s="5">
        <v>0</v>
      </c>
      <c r="N66" s="5">
        <v>17</v>
      </c>
      <c r="O66" s="15">
        <f t="shared" si="0"/>
        <v>34</v>
      </c>
      <c r="P66" s="6">
        <v>0</v>
      </c>
      <c r="Q66" s="5">
        <v>0</v>
      </c>
      <c r="R66" s="5">
        <v>0</v>
      </c>
      <c r="S66" s="13">
        <f t="shared" si="1"/>
        <v>0</v>
      </c>
      <c r="T66" s="19">
        <v>0</v>
      </c>
      <c r="U66" s="5">
        <v>0</v>
      </c>
      <c r="V66" s="5">
        <v>0</v>
      </c>
      <c r="W66" s="13">
        <v>0</v>
      </c>
    </row>
    <row r="67" spans="1:23" x14ac:dyDescent="0.25">
      <c r="A67" s="14" t="s">
        <v>80</v>
      </c>
      <c r="B67" s="6">
        <v>2176</v>
      </c>
      <c r="C67" s="5">
        <v>2203</v>
      </c>
      <c r="D67" s="5">
        <v>2147</v>
      </c>
      <c r="E67" s="5">
        <v>2147</v>
      </c>
      <c r="F67" s="5">
        <v>24</v>
      </c>
      <c r="G67" s="5">
        <v>263</v>
      </c>
      <c r="H67" s="5">
        <v>0</v>
      </c>
      <c r="I67" s="13">
        <v>0</v>
      </c>
      <c r="J67" s="6">
        <v>3</v>
      </c>
      <c r="K67" s="15">
        <v>8</v>
      </c>
      <c r="L67" s="6">
        <v>2</v>
      </c>
      <c r="M67" s="5">
        <v>0</v>
      </c>
      <c r="N67" s="5">
        <v>6</v>
      </c>
      <c r="O67" s="15">
        <f t="shared" si="0"/>
        <v>8</v>
      </c>
      <c r="P67" s="6">
        <v>0</v>
      </c>
      <c r="Q67" s="5">
        <v>0</v>
      </c>
      <c r="R67" s="5">
        <v>0</v>
      </c>
      <c r="S67" s="13">
        <f t="shared" si="1"/>
        <v>0</v>
      </c>
      <c r="T67" s="19">
        <v>0</v>
      </c>
      <c r="U67" s="5">
        <v>0</v>
      </c>
      <c r="V67" s="5">
        <v>0</v>
      </c>
      <c r="W67" s="13">
        <v>0</v>
      </c>
    </row>
    <row r="68" spans="1:23" x14ac:dyDescent="0.25">
      <c r="A68" s="14" t="s">
        <v>70</v>
      </c>
      <c r="B68" s="6">
        <v>4076</v>
      </c>
      <c r="C68" s="5">
        <v>2787</v>
      </c>
      <c r="D68" s="5">
        <v>4890</v>
      </c>
      <c r="E68" s="5">
        <v>3978</v>
      </c>
      <c r="F68" s="5">
        <v>70</v>
      </c>
      <c r="G68" s="5">
        <v>342</v>
      </c>
      <c r="H68" s="5">
        <v>0</v>
      </c>
      <c r="I68" s="13">
        <v>0</v>
      </c>
      <c r="J68" s="6">
        <v>6</v>
      </c>
      <c r="K68" s="15">
        <v>6</v>
      </c>
      <c r="L68" s="6">
        <v>4</v>
      </c>
      <c r="M68" s="5">
        <v>0</v>
      </c>
      <c r="N68" s="5">
        <v>8</v>
      </c>
      <c r="O68" s="15">
        <f t="shared" ref="O68:O98" si="2">L68+M68+N68</f>
        <v>12</v>
      </c>
      <c r="P68" s="6">
        <v>0</v>
      </c>
      <c r="Q68" s="5">
        <v>0</v>
      </c>
      <c r="R68" s="5">
        <v>0</v>
      </c>
      <c r="S68" s="13">
        <f t="shared" ref="S68:S98" si="3">P68+Q68+R68</f>
        <v>0</v>
      </c>
      <c r="T68" s="19">
        <v>0</v>
      </c>
      <c r="U68" s="5">
        <v>0</v>
      </c>
      <c r="V68" s="5">
        <v>0</v>
      </c>
      <c r="W68" s="13">
        <v>0</v>
      </c>
    </row>
    <row r="69" spans="1:23" x14ac:dyDescent="0.25">
      <c r="A69" s="14" t="s">
        <v>98</v>
      </c>
      <c r="B69" s="6">
        <v>295</v>
      </c>
      <c r="C69" s="5">
        <v>389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13">
        <v>0</v>
      </c>
      <c r="J69" s="6">
        <v>0</v>
      </c>
      <c r="K69" s="15">
        <v>5</v>
      </c>
      <c r="L69" s="6">
        <v>0</v>
      </c>
      <c r="M69" s="5">
        <v>0</v>
      </c>
      <c r="N69" s="5">
        <v>0</v>
      </c>
      <c r="O69" s="15">
        <f t="shared" si="2"/>
        <v>0</v>
      </c>
      <c r="P69" s="6">
        <v>0</v>
      </c>
      <c r="Q69" s="5">
        <v>0</v>
      </c>
      <c r="R69" s="5">
        <v>0</v>
      </c>
      <c r="S69" s="13">
        <f t="shared" si="3"/>
        <v>0</v>
      </c>
      <c r="T69" s="19">
        <v>0</v>
      </c>
      <c r="U69" s="5">
        <v>0</v>
      </c>
      <c r="V69" s="5">
        <v>0</v>
      </c>
      <c r="W69" s="13">
        <v>0</v>
      </c>
    </row>
    <row r="70" spans="1:23" x14ac:dyDescent="0.25">
      <c r="A70" s="14" t="s">
        <v>50</v>
      </c>
      <c r="B70" s="6">
        <v>3193</v>
      </c>
      <c r="C70" s="5">
        <v>2448</v>
      </c>
      <c r="D70" s="5">
        <v>3115</v>
      </c>
      <c r="E70" s="5">
        <v>2537</v>
      </c>
      <c r="F70" s="5">
        <v>81</v>
      </c>
      <c r="G70" s="5">
        <v>299</v>
      </c>
      <c r="H70" s="5">
        <v>0</v>
      </c>
      <c r="I70" s="13">
        <v>0</v>
      </c>
      <c r="J70" s="6">
        <v>8</v>
      </c>
      <c r="K70" s="15">
        <v>2</v>
      </c>
      <c r="L70" s="6">
        <v>3</v>
      </c>
      <c r="M70" s="5">
        <v>0</v>
      </c>
      <c r="N70" s="5">
        <v>11</v>
      </c>
      <c r="O70" s="15">
        <f t="shared" si="2"/>
        <v>14</v>
      </c>
      <c r="P70" s="6">
        <v>0</v>
      </c>
      <c r="Q70" s="5">
        <v>0</v>
      </c>
      <c r="R70" s="5">
        <v>0</v>
      </c>
      <c r="S70" s="13">
        <f t="shared" si="3"/>
        <v>0</v>
      </c>
      <c r="T70" s="19">
        <v>0</v>
      </c>
      <c r="U70" s="5">
        <v>0</v>
      </c>
      <c r="V70" s="5">
        <v>0</v>
      </c>
      <c r="W70" s="13">
        <v>0</v>
      </c>
    </row>
    <row r="71" spans="1:23" x14ac:dyDescent="0.25">
      <c r="A71" s="14" t="s">
        <v>81</v>
      </c>
      <c r="B71" s="6">
        <v>8298</v>
      </c>
      <c r="C71" s="5">
        <v>5204</v>
      </c>
      <c r="D71" s="5">
        <v>5207</v>
      </c>
      <c r="E71" s="5">
        <v>5251</v>
      </c>
      <c r="F71" s="5">
        <v>142</v>
      </c>
      <c r="G71" s="5">
        <v>1065</v>
      </c>
      <c r="H71" s="5">
        <v>0</v>
      </c>
      <c r="I71" s="13">
        <v>0</v>
      </c>
      <c r="J71" s="6">
        <v>11</v>
      </c>
      <c r="K71" s="15">
        <v>6</v>
      </c>
      <c r="L71" s="6">
        <v>4</v>
      </c>
      <c r="M71" s="5">
        <v>0</v>
      </c>
      <c r="N71" s="5">
        <v>23</v>
      </c>
      <c r="O71" s="15">
        <f t="shared" si="2"/>
        <v>27</v>
      </c>
      <c r="P71" s="6">
        <v>0</v>
      </c>
      <c r="Q71" s="5">
        <v>0</v>
      </c>
      <c r="R71" s="5">
        <v>0</v>
      </c>
      <c r="S71" s="13">
        <f t="shared" si="3"/>
        <v>0</v>
      </c>
      <c r="T71" s="19">
        <v>0</v>
      </c>
      <c r="U71" s="5">
        <v>0</v>
      </c>
      <c r="V71" s="5">
        <v>0</v>
      </c>
      <c r="W71" s="13">
        <v>0</v>
      </c>
    </row>
    <row r="72" spans="1:23" x14ac:dyDescent="0.25">
      <c r="A72" s="14" t="s">
        <v>31</v>
      </c>
      <c r="B72" s="6">
        <v>1828</v>
      </c>
      <c r="C72" s="5">
        <v>291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13">
        <v>0</v>
      </c>
      <c r="J72" s="6">
        <v>0</v>
      </c>
      <c r="K72" s="15">
        <v>2</v>
      </c>
      <c r="L72" s="6">
        <v>0</v>
      </c>
      <c r="M72" s="5">
        <v>0</v>
      </c>
      <c r="N72" s="5">
        <v>15</v>
      </c>
      <c r="O72" s="15">
        <f t="shared" si="2"/>
        <v>15</v>
      </c>
      <c r="P72" s="6">
        <v>0</v>
      </c>
      <c r="Q72" s="5">
        <v>0</v>
      </c>
      <c r="R72" s="5">
        <v>0</v>
      </c>
      <c r="S72" s="13">
        <f t="shared" si="3"/>
        <v>0</v>
      </c>
      <c r="T72" s="19">
        <v>0</v>
      </c>
      <c r="U72" s="5">
        <v>0</v>
      </c>
      <c r="V72" s="5">
        <v>0</v>
      </c>
      <c r="W72" s="13">
        <v>0</v>
      </c>
    </row>
    <row r="73" spans="1:23" x14ac:dyDescent="0.25">
      <c r="A73" s="14" t="s">
        <v>32</v>
      </c>
      <c r="B73" s="6">
        <v>1161</v>
      </c>
      <c r="C73" s="5">
        <v>795</v>
      </c>
      <c r="D73" s="5">
        <v>760</v>
      </c>
      <c r="E73" s="5">
        <v>892</v>
      </c>
      <c r="F73" s="5">
        <v>0</v>
      </c>
      <c r="G73" s="5">
        <v>37</v>
      </c>
      <c r="H73" s="5">
        <v>1058</v>
      </c>
      <c r="I73" s="13">
        <v>0</v>
      </c>
      <c r="J73" s="6">
        <v>3</v>
      </c>
      <c r="K73" s="15">
        <v>1</v>
      </c>
      <c r="L73" s="6">
        <v>5</v>
      </c>
      <c r="M73" s="5">
        <v>0</v>
      </c>
      <c r="N73" s="5">
        <v>5</v>
      </c>
      <c r="O73" s="15">
        <f t="shared" si="2"/>
        <v>10</v>
      </c>
      <c r="P73" s="6">
        <v>0</v>
      </c>
      <c r="Q73" s="5">
        <v>0</v>
      </c>
      <c r="R73" s="5">
        <v>0</v>
      </c>
      <c r="S73" s="13">
        <f t="shared" si="3"/>
        <v>0</v>
      </c>
      <c r="T73" s="19">
        <v>0</v>
      </c>
      <c r="U73" s="5">
        <v>0</v>
      </c>
      <c r="V73" s="5">
        <v>0</v>
      </c>
      <c r="W73" s="13">
        <v>0</v>
      </c>
    </row>
    <row r="74" spans="1:23" x14ac:dyDescent="0.25">
      <c r="A74" s="14" t="s">
        <v>51</v>
      </c>
      <c r="B74" s="6">
        <v>345</v>
      </c>
      <c r="C74" s="5">
        <v>290</v>
      </c>
      <c r="D74" s="5">
        <v>633</v>
      </c>
      <c r="E74" s="5">
        <v>861</v>
      </c>
      <c r="F74" s="5">
        <v>29</v>
      </c>
      <c r="G74" s="5">
        <v>174</v>
      </c>
      <c r="H74" s="5">
        <v>330</v>
      </c>
      <c r="I74" s="13">
        <v>0</v>
      </c>
      <c r="J74" s="6">
        <v>0</v>
      </c>
      <c r="K74" s="15">
        <v>3</v>
      </c>
      <c r="L74" s="6">
        <v>3</v>
      </c>
      <c r="M74" s="5">
        <v>0</v>
      </c>
      <c r="N74" s="5">
        <v>0</v>
      </c>
      <c r="O74" s="15">
        <f t="shared" si="2"/>
        <v>3</v>
      </c>
      <c r="P74" s="6">
        <v>0</v>
      </c>
      <c r="Q74" s="5">
        <v>0</v>
      </c>
      <c r="R74" s="5">
        <v>0</v>
      </c>
      <c r="S74" s="13">
        <f t="shared" si="3"/>
        <v>0</v>
      </c>
      <c r="T74" s="19">
        <v>0</v>
      </c>
      <c r="U74" s="5">
        <v>0</v>
      </c>
      <c r="V74" s="5">
        <v>0</v>
      </c>
      <c r="W74" s="13">
        <v>0</v>
      </c>
    </row>
    <row r="75" spans="1:23" x14ac:dyDescent="0.25">
      <c r="A75" s="14" t="s">
        <v>99</v>
      </c>
      <c r="B75" s="6">
        <v>2048</v>
      </c>
      <c r="C75" s="5">
        <v>1263</v>
      </c>
      <c r="D75" s="5">
        <v>2144</v>
      </c>
      <c r="E75" s="5">
        <v>2245</v>
      </c>
      <c r="F75" s="5">
        <v>55</v>
      </c>
      <c r="G75" s="5">
        <v>244</v>
      </c>
      <c r="H75" s="5">
        <v>0</v>
      </c>
      <c r="I75" s="13">
        <v>0</v>
      </c>
      <c r="J75" s="6">
        <v>1</v>
      </c>
      <c r="K75" s="15">
        <v>0</v>
      </c>
      <c r="L75" s="6">
        <v>2</v>
      </c>
      <c r="M75" s="5">
        <v>0</v>
      </c>
      <c r="N75" s="5">
        <v>11</v>
      </c>
      <c r="O75" s="15">
        <f t="shared" si="2"/>
        <v>13</v>
      </c>
      <c r="P75" s="6">
        <v>0</v>
      </c>
      <c r="Q75" s="5">
        <v>0</v>
      </c>
      <c r="R75" s="5">
        <v>0</v>
      </c>
      <c r="S75" s="13">
        <f t="shared" si="3"/>
        <v>0</v>
      </c>
      <c r="T75" s="19">
        <v>0</v>
      </c>
      <c r="U75" s="5">
        <v>0</v>
      </c>
      <c r="V75" s="5">
        <v>0</v>
      </c>
      <c r="W75" s="13">
        <v>0</v>
      </c>
    </row>
    <row r="76" spans="1:23" x14ac:dyDescent="0.25">
      <c r="A76" s="14" t="s">
        <v>33</v>
      </c>
      <c r="B76" s="6">
        <v>2024</v>
      </c>
      <c r="C76" s="5">
        <v>1987</v>
      </c>
      <c r="D76" s="5">
        <v>2717</v>
      </c>
      <c r="E76" s="5">
        <v>2564</v>
      </c>
      <c r="F76" s="5">
        <v>0</v>
      </c>
      <c r="G76" s="5">
        <v>143</v>
      </c>
      <c r="H76" s="5">
        <v>0</v>
      </c>
      <c r="I76" s="13">
        <v>0</v>
      </c>
      <c r="J76" s="6">
        <v>2</v>
      </c>
      <c r="K76" s="15">
        <v>3</v>
      </c>
      <c r="L76" s="6">
        <v>2</v>
      </c>
      <c r="M76" s="5">
        <v>0</v>
      </c>
      <c r="N76" s="5">
        <v>10</v>
      </c>
      <c r="O76" s="15">
        <f t="shared" si="2"/>
        <v>12</v>
      </c>
      <c r="P76" s="6">
        <v>0</v>
      </c>
      <c r="Q76" s="5">
        <v>0</v>
      </c>
      <c r="R76" s="5">
        <v>0</v>
      </c>
      <c r="S76" s="13">
        <f t="shared" si="3"/>
        <v>0</v>
      </c>
      <c r="T76" s="19">
        <v>0</v>
      </c>
      <c r="U76" s="5">
        <v>0</v>
      </c>
      <c r="V76" s="5">
        <v>0</v>
      </c>
      <c r="W76" s="13">
        <v>0</v>
      </c>
    </row>
    <row r="77" spans="1:23" x14ac:dyDescent="0.25">
      <c r="A77" s="14" t="s">
        <v>82</v>
      </c>
      <c r="B77" s="6">
        <v>6167</v>
      </c>
      <c r="C77" s="5">
        <v>3183</v>
      </c>
      <c r="D77" s="5">
        <v>3036</v>
      </c>
      <c r="E77" s="5">
        <v>2638</v>
      </c>
      <c r="F77" s="5">
        <v>153</v>
      </c>
      <c r="G77" s="5">
        <v>624</v>
      </c>
      <c r="H77" s="5">
        <v>0</v>
      </c>
      <c r="I77" s="13">
        <v>0</v>
      </c>
      <c r="J77" s="6">
        <v>12</v>
      </c>
      <c r="K77" s="15">
        <v>4</v>
      </c>
      <c r="L77" s="6">
        <v>7</v>
      </c>
      <c r="M77" s="5">
        <v>0</v>
      </c>
      <c r="N77" s="5">
        <v>1</v>
      </c>
      <c r="O77" s="15">
        <f t="shared" si="2"/>
        <v>8</v>
      </c>
      <c r="P77" s="6">
        <v>0</v>
      </c>
      <c r="Q77" s="5">
        <v>0</v>
      </c>
      <c r="R77" s="5">
        <v>0</v>
      </c>
      <c r="S77" s="13">
        <f t="shared" si="3"/>
        <v>0</v>
      </c>
      <c r="T77" s="19">
        <v>0</v>
      </c>
      <c r="U77" s="5">
        <v>0</v>
      </c>
      <c r="V77" s="5">
        <v>0</v>
      </c>
      <c r="W77" s="13">
        <v>0</v>
      </c>
    </row>
    <row r="78" spans="1:23" x14ac:dyDescent="0.25">
      <c r="A78" s="14" t="s">
        <v>100</v>
      </c>
      <c r="B78" s="6">
        <v>2652</v>
      </c>
      <c r="C78" s="5">
        <v>1858</v>
      </c>
      <c r="D78" s="5">
        <v>3081</v>
      </c>
      <c r="E78" s="5">
        <v>2778</v>
      </c>
      <c r="F78" s="5">
        <v>34</v>
      </c>
      <c r="G78" s="5">
        <v>444</v>
      </c>
      <c r="H78" s="5">
        <v>270</v>
      </c>
      <c r="I78" s="13">
        <v>0</v>
      </c>
      <c r="J78" s="6">
        <v>5</v>
      </c>
      <c r="K78" s="15">
        <v>1</v>
      </c>
      <c r="L78" s="6">
        <v>8</v>
      </c>
      <c r="M78" s="5">
        <v>0</v>
      </c>
      <c r="N78" s="5">
        <v>6</v>
      </c>
      <c r="O78" s="15">
        <f t="shared" si="2"/>
        <v>14</v>
      </c>
      <c r="P78" s="6">
        <v>0</v>
      </c>
      <c r="Q78" s="5">
        <v>0</v>
      </c>
      <c r="R78" s="5">
        <v>0</v>
      </c>
      <c r="S78" s="13">
        <f t="shared" si="3"/>
        <v>0</v>
      </c>
      <c r="T78" s="19">
        <v>0</v>
      </c>
      <c r="U78" s="5">
        <v>0</v>
      </c>
      <c r="V78" s="5">
        <v>0</v>
      </c>
      <c r="W78" s="13">
        <v>0</v>
      </c>
    </row>
    <row r="79" spans="1:23" x14ac:dyDescent="0.25">
      <c r="A79" s="14" t="s">
        <v>118</v>
      </c>
      <c r="B79" s="6">
        <v>5338</v>
      </c>
      <c r="C79" s="5">
        <v>4343</v>
      </c>
      <c r="D79" s="5">
        <v>4372</v>
      </c>
      <c r="E79" s="5">
        <v>3833</v>
      </c>
      <c r="F79" s="5">
        <v>37</v>
      </c>
      <c r="G79" s="5">
        <v>427</v>
      </c>
      <c r="H79" s="5">
        <v>0</v>
      </c>
      <c r="I79" s="13">
        <v>0</v>
      </c>
      <c r="J79" s="6">
        <v>24</v>
      </c>
      <c r="K79" s="15">
        <v>7</v>
      </c>
      <c r="L79" s="6">
        <v>32</v>
      </c>
      <c r="M79" s="5">
        <v>0</v>
      </c>
      <c r="N79" s="5">
        <v>10</v>
      </c>
      <c r="O79" s="15">
        <f t="shared" si="2"/>
        <v>42</v>
      </c>
      <c r="P79" s="6">
        <v>0</v>
      </c>
      <c r="Q79" s="5">
        <v>0</v>
      </c>
      <c r="R79" s="5">
        <v>0</v>
      </c>
      <c r="S79" s="13">
        <f t="shared" si="3"/>
        <v>0</v>
      </c>
      <c r="T79" s="19">
        <v>0</v>
      </c>
      <c r="U79" s="5">
        <v>0</v>
      </c>
      <c r="V79" s="5">
        <v>0</v>
      </c>
      <c r="W79" s="13">
        <v>0</v>
      </c>
    </row>
    <row r="80" spans="1:23" x14ac:dyDescent="0.25">
      <c r="A80" s="14" t="s">
        <v>71</v>
      </c>
      <c r="B80" s="6">
        <v>7833</v>
      </c>
      <c r="C80" s="5">
        <v>6121</v>
      </c>
      <c r="D80" s="5">
        <v>7426</v>
      </c>
      <c r="E80" s="5">
        <v>6551</v>
      </c>
      <c r="F80" s="5">
        <v>154</v>
      </c>
      <c r="G80" s="5">
        <v>881</v>
      </c>
      <c r="H80" s="5">
        <v>158</v>
      </c>
      <c r="I80" s="13">
        <v>0</v>
      </c>
      <c r="J80" s="6">
        <v>15</v>
      </c>
      <c r="K80" s="15">
        <v>10</v>
      </c>
      <c r="L80" s="6">
        <v>22</v>
      </c>
      <c r="M80" s="5">
        <v>0</v>
      </c>
      <c r="N80" s="5">
        <v>56</v>
      </c>
      <c r="O80" s="15">
        <f t="shared" si="2"/>
        <v>78</v>
      </c>
      <c r="P80" s="6">
        <v>0</v>
      </c>
      <c r="Q80" s="5">
        <v>0</v>
      </c>
      <c r="R80" s="5">
        <v>0</v>
      </c>
      <c r="S80" s="13">
        <f t="shared" si="3"/>
        <v>0</v>
      </c>
      <c r="T80" s="19">
        <v>0</v>
      </c>
      <c r="U80" s="5">
        <v>0</v>
      </c>
      <c r="V80" s="5">
        <v>0</v>
      </c>
      <c r="W80" s="13">
        <v>0</v>
      </c>
    </row>
    <row r="81" spans="1:23" x14ac:dyDescent="0.25">
      <c r="A81" s="14" t="s">
        <v>101</v>
      </c>
      <c r="B81" s="6">
        <v>1259</v>
      </c>
      <c r="C81" s="5">
        <v>598</v>
      </c>
      <c r="D81" s="5">
        <v>154</v>
      </c>
      <c r="E81" s="5">
        <v>233</v>
      </c>
      <c r="F81" s="5">
        <v>0</v>
      </c>
      <c r="G81" s="5">
        <v>0</v>
      </c>
      <c r="H81" s="5">
        <v>0</v>
      </c>
      <c r="I81" s="13">
        <v>0</v>
      </c>
      <c r="J81" s="6">
        <v>1</v>
      </c>
      <c r="K81" s="15">
        <v>3</v>
      </c>
      <c r="L81" s="6">
        <v>1</v>
      </c>
      <c r="M81" s="5">
        <v>0</v>
      </c>
      <c r="N81" s="5">
        <v>11</v>
      </c>
      <c r="O81" s="15">
        <f t="shared" si="2"/>
        <v>12</v>
      </c>
      <c r="P81" s="6">
        <v>0</v>
      </c>
      <c r="Q81" s="5">
        <v>0</v>
      </c>
      <c r="R81" s="5">
        <v>0</v>
      </c>
      <c r="S81" s="13">
        <f t="shared" si="3"/>
        <v>0</v>
      </c>
      <c r="T81" s="19">
        <v>0</v>
      </c>
      <c r="U81" s="5">
        <v>0</v>
      </c>
      <c r="V81" s="5">
        <v>0</v>
      </c>
      <c r="W81" s="13">
        <v>0</v>
      </c>
    </row>
    <row r="82" spans="1:23" x14ac:dyDescent="0.25">
      <c r="A82" s="14" t="s">
        <v>83</v>
      </c>
      <c r="B82" s="6">
        <v>428</v>
      </c>
      <c r="C82" s="5">
        <v>285</v>
      </c>
      <c r="D82" s="5">
        <v>415</v>
      </c>
      <c r="E82" s="5">
        <v>383</v>
      </c>
      <c r="F82" s="5">
        <v>112</v>
      </c>
      <c r="G82" s="5">
        <v>138</v>
      </c>
      <c r="H82" s="5">
        <v>0</v>
      </c>
      <c r="I82" s="13">
        <v>0</v>
      </c>
      <c r="J82" s="6">
        <v>16</v>
      </c>
      <c r="K82" s="15">
        <v>0</v>
      </c>
      <c r="L82" s="6">
        <v>1</v>
      </c>
      <c r="M82" s="5">
        <v>0</v>
      </c>
      <c r="N82" s="5">
        <v>2</v>
      </c>
      <c r="O82" s="15">
        <f t="shared" si="2"/>
        <v>3</v>
      </c>
      <c r="P82" s="6">
        <v>0</v>
      </c>
      <c r="Q82" s="5">
        <v>0</v>
      </c>
      <c r="R82" s="5">
        <v>0</v>
      </c>
      <c r="S82" s="13">
        <f t="shared" si="3"/>
        <v>0</v>
      </c>
      <c r="T82" s="19">
        <v>0</v>
      </c>
      <c r="U82" s="5">
        <v>0</v>
      </c>
      <c r="V82" s="5">
        <v>0</v>
      </c>
      <c r="W82" s="13">
        <v>0</v>
      </c>
    </row>
    <row r="83" spans="1:23" x14ac:dyDescent="0.25">
      <c r="A83" s="14" t="s">
        <v>52</v>
      </c>
      <c r="B83" s="6">
        <v>544</v>
      </c>
      <c r="C83" s="5">
        <v>709</v>
      </c>
      <c r="D83" s="5">
        <v>979</v>
      </c>
      <c r="E83" s="5">
        <v>924</v>
      </c>
      <c r="F83" s="5">
        <v>0</v>
      </c>
      <c r="G83" s="5">
        <v>0</v>
      </c>
      <c r="H83" s="5">
        <v>0</v>
      </c>
      <c r="I83" s="13">
        <v>0</v>
      </c>
      <c r="J83" s="6">
        <v>1</v>
      </c>
      <c r="K83" s="15">
        <v>0</v>
      </c>
      <c r="L83" s="6">
        <v>22</v>
      </c>
      <c r="M83" s="5">
        <v>0</v>
      </c>
      <c r="N83" s="5">
        <v>1</v>
      </c>
      <c r="O83" s="15">
        <f t="shared" si="2"/>
        <v>23</v>
      </c>
      <c r="P83" s="6">
        <v>0</v>
      </c>
      <c r="Q83" s="5">
        <v>0</v>
      </c>
      <c r="R83" s="5">
        <v>0</v>
      </c>
      <c r="S83" s="13">
        <f t="shared" si="3"/>
        <v>0</v>
      </c>
      <c r="T83" s="19">
        <v>0</v>
      </c>
      <c r="U83" s="5">
        <v>0</v>
      </c>
      <c r="V83" s="5">
        <v>0</v>
      </c>
      <c r="W83" s="13">
        <v>0</v>
      </c>
    </row>
    <row r="84" spans="1:23" x14ac:dyDescent="0.25">
      <c r="A84" s="14" t="s">
        <v>34</v>
      </c>
      <c r="B84" s="6">
        <v>797</v>
      </c>
      <c r="C84" s="5">
        <v>1125</v>
      </c>
      <c r="D84" s="5">
        <v>849</v>
      </c>
      <c r="E84" s="5">
        <v>809</v>
      </c>
      <c r="F84" s="5">
        <v>0</v>
      </c>
      <c r="G84" s="5">
        <v>233</v>
      </c>
      <c r="H84" s="5">
        <v>0</v>
      </c>
      <c r="I84" s="13">
        <v>0</v>
      </c>
      <c r="J84" s="6">
        <v>2</v>
      </c>
      <c r="K84" s="15">
        <v>3</v>
      </c>
      <c r="L84" s="6">
        <v>4</v>
      </c>
      <c r="M84" s="5">
        <v>0</v>
      </c>
      <c r="N84" s="5">
        <v>6</v>
      </c>
      <c r="O84" s="15">
        <f t="shared" si="2"/>
        <v>10</v>
      </c>
      <c r="P84" s="6">
        <v>0</v>
      </c>
      <c r="Q84" s="5">
        <v>0</v>
      </c>
      <c r="R84" s="5">
        <v>0</v>
      </c>
      <c r="S84" s="13">
        <f t="shared" si="3"/>
        <v>0</v>
      </c>
      <c r="T84" s="19">
        <v>0</v>
      </c>
      <c r="U84" s="5">
        <v>0</v>
      </c>
      <c r="V84" s="5">
        <v>0</v>
      </c>
      <c r="W84" s="13">
        <v>0</v>
      </c>
    </row>
    <row r="85" spans="1:23" x14ac:dyDescent="0.25">
      <c r="A85" s="14" t="s">
        <v>53</v>
      </c>
      <c r="B85" s="6">
        <v>5677</v>
      </c>
      <c r="C85" s="5">
        <v>3910</v>
      </c>
      <c r="D85" s="5">
        <v>2840</v>
      </c>
      <c r="E85" s="5">
        <v>3070</v>
      </c>
      <c r="F85" s="5">
        <v>52</v>
      </c>
      <c r="G85" s="5">
        <v>542</v>
      </c>
      <c r="H85" s="5">
        <v>0</v>
      </c>
      <c r="I85" s="13">
        <v>0</v>
      </c>
      <c r="J85" s="6">
        <v>14</v>
      </c>
      <c r="K85" s="15">
        <v>5</v>
      </c>
      <c r="L85" s="6">
        <v>91</v>
      </c>
      <c r="M85" s="5">
        <v>0</v>
      </c>
      <c r="N85" s="5">
        <v>33</v>
      </c>
      <c r="O85" s="15">
        <f t="shared" si="2"/>
        <v>124</v>
      </c>
      <c r="P85" s="6">
        <v>0</v>
      </c>
      <c r="Q85" s="5">
        <v>0</v>
      </c>
      <c r="R85" s="5">
        <v>0</v>
      </c>
      <c r="S85" s="13">
        <f t="shared" si="3"/>
        <v>0</v>
      </c>
      <c r="T85" s="19">
        <v>0</v>
      </c>
      <c r="U85" s="5">
        <v>0</v>
      </c>
      <c r="V85" s="5">
        <v>0</v>
      </c>
      <c r="W85" s="13">
        <v>0</v>
      </c>
    </row>
    <row r="86" spans="1:23" x14ac:dyDescent="0.25">
      <c r="A86" s="14" t="s">
        <v>84</v>
      </c>
      <c r="B86" s="6">
        <v>1118</v>
      </c>
      <c r="C86" s="5">
        <v>563</v>
      </c>
      <c r="D86" s="5">
        <v>1017</v>
      </c>
      <c r="E86" s="5">
        <v>1027</v>
      </c>
      <c r="F86" s="5">
        <v>0</v>
      </c>
      <c r="G86" s="5">
        <v>0</v>
      </c>
      <c r="H86" s="5">
        <v>0</v>
      </c>
      <c r="I86" s="13">
        <v>0</v>
      </c>
      <c r="J86" s="6">
        <v>2</v>
      </c>
      <c r="K86" s="15">
        <v>2</v>
      </c>
      <c r="L86" s="6">
        <v>2</v>
      </c>
      <c r="M86" s="5">
        <v>0</v>
      </c>
      <c r="N86" s="5">
        <v>10</v>
      </c>
      <c r="O86" s="15">
        <f t="shared" si="2"/>
        <v>12</v>
      </c>
      <c r="P86" s="6">
        <v>0</v>
      </c>
      <c r="Q86" s="5">
        <v>0</v>
      </c>
      <c r="R86" s="5">
        <v>0</v>
      </c>
      <c r="S86" s="13">
        <f t="shared" si="3"/>
        <v>0</v>
      </c>
      <c r="T86" s="19">
        <v>0</v>
      </c>
      <c r="U86" s="5">
        <v>0</v>
      </c>
      <c r="V86" s="5">
        <v>0</v>
      </c>
      <c r="W86" s="13">
        <v>0</v>
      </c>
    </row>
    <row r="87" spans="1:23" x14ac:dyDescent="0.25">
      <c r="A87" s="14" t="s">
        <v>35</v>
      </c>
      <c r="B87" s="6">
        <v>3437</v>
      </c>
      <c r="C87" s="5">
        <v>2671</v>
      </c>
      <c r="D87" s="5">
        <v>2783</v>
      </c>
      <c r="E87" s="5">
        <v>2230</v>
      </c>
      <c r="F87" s="5">
        <v>121</v>
      </c>
      <c r="G87" s="5">
        <v>505</v>
      </c>
      <c r="H87" s="5">
        <v>0</v>
      </c>
      <c r="I87" s="13">
        <v>0</v>
      </c>
      <c r="J87" s="6">
        <v>6</v>
      </c>
      <c r="K87" s="15">
        <v>20</v>
      </c>
      <c r="L87" s="6">
        <v>3</v>
      </c>
      <c r="M87" s="5">
        <v>0</v>
      </c>
      <c r="N87" s="5">
        <v>21</v>
      </c>
      <c r="O87" s="15">
        <f t="shared" si="2"/>
        <v>24</v>
      </c>
      <c r="P87" s="6">
        <v>0</v>
      </c>
      <c r="Q87" s="5">
        <v>0</v>
      </c>
      <c r="R87" s="5">
        <v>0</v>
      </c>
      <c r="S87" s="13">
        <f t="shared" si="3"/>
        <v>0</v>
      </c>
      <c r="T87" s="19">
        <v>0</v>
      </c>
      <c r="U87" s="5">
        <v>0</v>
      </c>
      <c r="V87" s="5">
        <v>0</v>
      </c>
      <c r="W87" s="13">
        <v>0</v>
      </c>
    </row>
    <row r="88" spans="1:23" x14ac:dyDescent="0.25">
      <c r="A88" s="14" t="s">
        <v>36</v>
      </c>
      <c r="B88" s="6">
        <v>5221</v>
      </c>
      <c r="C88" s="5">
        <v>4404</v>
      </c>
      <c r="D88" s="5">
        <v>5115</v>
      </c>
      <c r="E88" s="5">
        <v>4688</v>
      </c>
      <c r="F88" s="5">
        <v>49</v>
      </c>
      <c r="G88" s="5">
        <v>422</v>
      </c>
      <c r="H88" s="5">
        <v>0</v>
      </c>
      <c r="I88" s="13">
        <v>0</v>
      </c>
      <c r="J88" s="6">
        <v>4</v>
      </c>
      <c r="K88" s="15">
        <v>5</v>
      </c>
      <c r="L88" s="6">
        <v>32</v>
      </c>
      <c r="M88" s="5">
        <v>0</v>
      </c>
      <c r="N88" s="5">
        <v>16</v>
      </c>
      <c r="O88" s="15">
        <f t="shared" si="2"/>
        <v>48</v>
      </c>
      <c r="P88" s="6">
        <v>0</v>
      </c>
      <c r="Q88" s="5">
        <v>0</v>
      </c>
      <c r="R88" s="5">
        <v>0</v>
      </c>
      <c r="S88" s="13">
        <f t="shared" si="3"/>
        <v>0</v>
      </c>
      <c r="T88" s="19">
        <v>0</v>
      </c>
      <c r="U88" s="5">
        <v>0</v>
      </c>
      <c r="V88" s="5">
        <v>0</v>
      </c>
      <c r="W88" s="13">
        <v>0</v>
      </c>
    </row>
    <row r="89" spans="1:23" x14ac:dyDescent="0.25">
      <c r="A89" s="14" t="s">
        <v>37</v>
      </c>
      <c r="B89" s="6">
        <v>1865</v>
      </c>
      <c r="C89" s="5">
        <v>1767</v>
      </c>
      <c r="D89" s="5">
        <v>521</v>
      </c>
      <c r="E89" s="5">
        <v>627</v>
      </c>
      <c r="F89" s="5">
        <v>0</v>
      </c>
      <c r="G89" s="5">
        <v>114</v>
      </c>
      <c r="H89" s="5">
        <v>0</v>
      </c>
      <c r="I89" s="13">
        <v>0</v>
      </c>
      <c r="J89" s="6">
        <v>6</v>
      </c>
      <c r="K89" s="15">
        <v>8</v>
      </c>
      <c r="L89" s="6">
        <v>8</v>
      </c>
      <c r="M89" s="5">
        <v>0</v>
      </c>
      <c r="N89" s="5">
        <v>4</v>
      </c>
      <c r="O89" s="15">
        <f t="shared" si="2"/>
        <v>12</v>
      </c>
      <c r="P89" s="6">
        <v>0</v>
      </c>
      <c r="Q89" s="5">
        <v>0</v>
      </c>
      <c r="R89" s="5">
        <v>0</v>
      </c>
      <c r="S89" s="13">
        <f t="shared" si="3"/>
        <v>0</v>
      </c>
      <c r="T89" s="19">
        <v>0</v>
      </c>
      <c r="U89" s="5">
        <v>0</v>
      </c>
      <c r="V89" s="5">
        <v>0</v>
      </c>
      <c r="W89" s="13">
        <v>0</v>
      </c>
    </row>
    <row r="90" spans="1:23" x14ac:dyDescent="0.25">
      <c r="A90" s="14" t="s">
        <v>54</v>
      </c>
      <c r="B90" s="6">
        <v>931</v>
      </c>
      <c r="C90" s="5">
        <v>794</v>
      </c>
      <c r="D90" s="5">
        <v>994</v>
      </c>
      <c r="E90" s="5">
        <v>820</v>
      </c>
      <c r="F90" s="5">
        <v>0</v>
      </c>
      <c r="G90" s="5">
        <v>0</v>
      </c>
      <c r="H90" s="5">
        <v>0</v>
      </c>
      <c r="I90" s="13">
        <v>0</v>
      </c>
      <c r="J90" s="6">
        <v>1</v>
      </c>
      <c r="K90" s="15">
        <v>0</v>
      </c>
      <c r="L90" s="6">
        <v>10</v>
      </c>
      <c r="M90" s="5">
        <v>0</v>
      </c>
      <c r="N90" s="5">
        <v>15</v>
      </c>
      <c r="O90" s="15">
        <f t="shared" si="2"/>
        <v>25</v>
      </c>
      <c r="P90" s="6">
        <v>0</v>
      </c>
      <c r="Q90" s="5">
        <v>0</v>
      </c>
      <c r="R90" s="5">
        <v>0</v>
      </c>
      <c r="S90" s="13">
        <f t="shared" si="3"/>
        <v>0</v>
      </c>
      <c r="T90" s="19">
        <v>0</v>
      </c>
      <c r="U90" s="5">
        <v>0</v>
      </c>
      <c r="V90" s="5">
        <v>0</v>
      </c>
      <c r="W90" s="13">
        <v>0</v>
      </c>
    </row>
    <row r="91" spans="1:23" x14ac:dyDescent="0.25">
      <c r="A91" s="14" t="s">
        <v>55</v>
      </c>
      <c r="B91" s="6">
        <v>4043</v>
      </c>
      <c r="C91" s="5">
        <v>3872</v>
      </c>
      <c r="D91" s="5">
        <v>3975</v>
      </c>
      <c r="E91" s="5">
        <v>3682</v>
      </c>
      <c r="F91" s="5">
        <v>0</v>
      </c>
      <c r="G91" s="5">
        <v>14</v>
      </c>
      <c r="H91" s="5">
        <v>0</v>
      </c>
      <c r="I91" s="13">
        <v>0</v>
      </c>
      <c r="J91" s="6">
        <v>1</v>
      </c>
      <c r="K91" s="15">
        <v>8</v>
      </c>
      <c r="L91" s="6">
        <v>14</v>
      </c>
      <c r="M91" s="5">
        <v>0</v>
      </c>
      <c r="N91" s="5">
        <v>10</v>
      </c>
      <c r="O91" s="15">
        <f t="shared" si="2"/>
        <v>24</v>
      </c>
      <c r="P91" s="6">
        <v>0</v>
      </c>
      <c r="Q91" s="5">
        <v>0</v>
      </c>
      <c r="R91" s="5">
        <v>0</v>
      </c>
      <c r="S91" s="13">
        <f t="shared" si="3"/>
        <v>0</v>
      </c>
      <c r="T91" s="19">
        <v>0</v>
      </c>
      <c r="U91" s="5">
        <v>0</v>
      </c>
      <c r="V91" s="5">
        <v>0</v>
      </c>
      <c r="W91" s="13">
        <v>0</v>
      </c>
    </row>
    <row r="92" spans="1:23" x14ac:dyDescent="0.25">
      <c r="A92" s="14" t="s">
        <v>72</v>
      </c>
      <c r="B92" s="6">
        <v>568</v>
      </c>
      <c r="C92" s="5">
        <v>408</v>
      </c>
      <c r="D92" s="5">
        <v>719</v>
      </c>
      <c r="E92" s="5">
        <v>448</v>
      </c>
      <c r="F92" s="5">
        <v>0</v>
      </c>
      <c r="G92" s="5">
        <v>0</v>
      </c>
      <c r="H92" s="5">
        <v>0</v>
      </c>
      <c r="I92" s="13">
        <v>0</v>
      </c>
      <c r="J92" s="6">
        <v>0</v>
      </c>
      <c r="K92" s="15">
        <v>0</v>
      </c>
      <c r="L92" s="6">
        <v>0</v>
      </c>
      <c r="M92" s="5">
        <v>0</v>
      </c>
      <c r="N92" s="5">
        <v>1</v>
      </c>
      <c r="O92" s="15">
        <f t="shared" si="2"/>
        <v>1</v>
      </c>
      <c r="P92" s="6">
        <v>0</v>
      </c>
      <c r="Q92" s="5">
        <v>0</v>
      </c>
      <c r="R92" s="5">
        <v>0</v>
      </c>
      <c r="S92" s="13">
        <f t="shared" si="3"/>
        <v>0</v>
      </c>
      <c r="T92" s="19">
        <v>0</v>
      </c>
      <c r="U92" s="5">
        <v>0</v>
      </c>
      <c r="V92" s="5">
        <v>0</v>
      </c>
      <c r="W92" s="13">
        <v>0</v>
      </c>
    </row>
    <row r="93" spans="1:23" x14ac:dyDescent="0.25">
      <c r="A93" s="14" t="s">
        <v>119</v>
      </c>
      <c r="B93" s="6">
        <v>3653</v>
      </c>
      <c r="C93" s="5">
        <v>3242</v>
      </c>
      <c r="D93" s="5">
        <v>3183</v>
      </c>
      <c r="E93" s="5">
        <v>2684</v>
      </c>
      <c r="F93" s="5">
        <v>79</v>
      </c>
      <c r="G93" s="5">
        <v>298</v>
      </c>
      <c r="H93" s="5">
        <v>0</v>
      </c>
      <c r="I93" s="13">
        <v>0</v>
      </c>
      <c r="J93" s="6">
        <v>7</v>
      </c>
      <c r="K93" s="15">
        <v>12</v>
      </c>
      <c r="L93" s="6">
        <v>34</v>
      </c>
      <c r="M93" s="5">
        <v>0</v>
      </c>
      <c r="N93" s="5">
        <v>59</v>
      </c>
      <c r="O93" s="15">
        <f t="shared" si="2"/>
        <v>93</v>
      </c>
      <c r="P93" s="6">
        <v>0</v>
      </c>
      <c r="Q93" s="5">
        <v>0</v>
      </c>
      <c r="R93" s="5">
        <v>0</v>
      </c>
      <c r="S93" s="13">
        <f t="shared" si="3"/>
        <v>0</v>
      </c>
      <c r="T93" s="19">
        <v>0</v>
      </c>
      <c r="U93" s="5">
        <v>0</v>
      </c>
      <c r="V93" s="5">
        <v>0</v>
      </c>
      <c r="W93" s="13">
        <v>0</v>
      </c>
    </row>
    <row r="94" spans="1:23" x14ac:dyDescent="0.25">
      <c r="A94" s="14" t="s">
        <v>38</v>
      </c>
      <c r="B94" s="6">
        <v>653</v>
      </c>
      <c r="C94" s="5">
        <v>673</v>
      </c>
      <c r="D94" s="5">
        <v>279</v>
      </c>
      <c r="E94" s="5">
        <v>221</v>
      </c>
      <c r="F94" s="5">
        <v>0</v>
      </c>
      <c r="G94" s="5">
        <v>0</v>
      </c>
      <c r="H94" s="5">
        <v>0</v>
      </c>
      <c r="I94" s="13">
        <v>0</v>
      </c>
      <c r="J94" s="6">
        <v>1</v>
      </c>
      <c r="K94" s="15">
        <v>2</v>
      </c>
      <c r="L94" s="6">
        <v>4</v>
      </c>
      <c r="M94" s="5">
        <v>0</v>
      </c>
      <c r="N94" s="5">
        <v>18</v>
      </c>
      <c r="O94" s="15">
        <f t="shared" si="2"/>
        <v>22</v>
      </c>
      <c r="P94" s="6">
        <v>0</v>
      </c>
      <c r="Q94" s="5">
        <v>0</v>
      </c>
      <c r="R94" s="5">
        <v>0</v>
      </c>
      <c r="S94" s="13">
        <f t="shared" si="3"/>
        <v>0</v>
      </c>
      <c r="T94" s="19">
        <v>0</v>
      </c>
      <c r="U94" s="5">
        <v>0</v>
      </c>
      <c r="V94" s="5">
        <v>0</v>
      </c>
      <c r="W94" s="13">
        <v>0</v>
      </c>
    </row>
    <row r="95" spans="1:23" x14ac:dyDescent="0.25">
      <c r="A95" s="14" t="s">
        <v>56</v>
      </c>
      <c r="B95" s="6">
        <v>1826</v>
      </c>
      <c r="C95" s="5">
        <v>1095</v>
      </c>
      <c r="D95" s="5">
        <v>2071</v>
      </c>
      <c r="E95" s="5">
        <v>1996</v>
      </c>
      <c r="F95" s="5">
        <v>55</v>
      </c>
      <c r="G95" s="5">
        <v>173</v>
      </c>
      <c r="H95" s="5">
        <v>0</v>
      </c>
      <c r="I95" s="13">
        <v>0</v>
      </c>
      <c r="J95" s="6">
        <v>4</v>
      </c>
      <c r="K95" s="15">
        <v>3</v>
      </c>
      <c r="L95" s="6">
        <v>1</v>
      </c>
      <c r="M95" s="5">
        <v>0</v>
      </c>
      <c r="N95" s="5">
        <v>8</v>
      </c>
      <c r="O95" s="15">
        <f t="shared" si="2"/>
        <v>9</v>
      </c>
      <c r="P95" s="6">
        <v>0</v>
      </c>
      <c r="Q95" s="5">
        <v>0</v>
      </c>
      <c r="R95" s="5">
        <v>0</v>
      </c>
      <c r="S95" s="13">
        <f t="shared" si="3"/>
        <v>0</v>
      </c>
      <c r="T95" s="19">
        <v>0</v>
      </c>
      <c r="U95" s="5">
        <v>0</v>
      </c>
      <c r="V95" s="5">
        <v>0</v>
      </c>
      <c r="W95" s="13">
        <v>0</v>
      </c>
    </row>
    <row r="96" spans="1:23" x14ac:dyDescent="0.25">
      <c r="A96" s="14" t="s">
        <v>39</v>
      </c>
      <c r="B96" s="6">
        <v>3523</v>
      </c>
      <c r="C96" s="5">
        <v>2489</v>
      </c>
      <c r="D96" s="5">
        <v>1560</v>
      </c>
      <c r="E96" s="5">
        <v>1632</v>
      </c>
      <c r="F96" s="5">
        <v>119</v>
      </c>
      <c r="G96" s="5">
        <v>594</v>
      </c>
      <c r="H96" s="5">
        <v>0</v>
      </c>
      <c r="I96" s="13">
        <v>0</v>
      </c>
      <c r="J96" s="6">
        <v>2</v>
      </c>
      <c r="K96" s="15">
        <v>3</v>
      </c>
      <c r="L96" s="6">
        <v>16</v>
      </c>
      <c r="M96" s="5">
        <v>0</v>
      </c>
      <c r="N96" s="5">
        <v>17</v>
      </c>
      <c r="O96" s="15">
        <f t="shared" si="2"/>
        <v>33</v>
      </c>
      <c r="P96" s="6">
        <v>0</v>
      </c>
      <c r="Q96" s="5">
        <v>0</v>
      </c>
      <c r="R96" s="5">
        <v>0</v>
      </c>
      <c r="S96" s="13">
        <f t="shared" si="3"/>
        <v>0</v>
      </c>
      <c r="T96" s="19">
        <v>0</v>
      </c>
      <c r="U96" s="5">
        <v>0</v>
      </c>
      <c r="V96" s="5">
        <v>0</v>
      </c>
      <c r="W96" s="13">
        <v>0</v>
      </c>
    </row>
    <row r="97" spans="1:23" x14ac:dyDescent="0.25">
      <c r="A97" s="14" t="s">
        <v>40</v>
      </c>
      <c r="B97" s="6">
        <v>2510</v>
      </c>
      <c r="C97" s="5">
        <v>1284</v>
      </c>
      <c r="D97" s="5">
        <v>978</v>
      </c>
      <c r="E97" s="5">
        <v>908</v>
      </c>
      <c r="F97" s="5">
        <v>45</v>
      </c>
      <c r="G97" s="5">
        <v>174</v>
      </c>
      <c r="H97" s="5">
        <v>0</v>
      </c>
      <c r="I97" s="13">
        <v>0</v>
      </c>
      <c r="J97" s="6">
        <v>2</v>
      </c>
      <c r="K97" s="15">
        <v>2</v>
      </c>
      <c r="L97" s="6">
        <v>3</v>
      </c>
      <c r="M97" s="5">
        <v>0</v>
      </c>
      <c r="N97" s="5">
        <v>7</v>
      </c>
      <c r="O97" s="15">
        <f t="shared" si="2"/>
        <v>10</v>
      </c>
      <c r="P97" s="6">
        <v>0</v>
      </c>
      <c r="Q97" s="5">
        <v>0</v>
      </c>
      <c r="R97" s="5">
        <v>0</v>
      </c>
      <c r="S97" s="13">
        <f t="shared" si="3"/>
        <v>0</v>
      </c>
      <c r="T97" s="19">
        <v>0</v>
      </c>
      <c r="U97" s="5">
        <v>0</v>
      </c>
      <c r="V97" s="5">
        <v>0</v>
      </c>
      <c r="W97" s="13">
        <v>0</v>
      </c>
    </row>
    <row r="98" spans="1:23" x14ac:dyDescent="0.25">
      <c r="A98" s="14" t="s">
        <v>85</v>
      </c>
      <c r="B98" s="6">
        <v>3539</v>
      </c>
      <c r="C98" s="5">
        <v>2033</v>
      </c>
      <c r="D98" s="5">
        <v>1984</v>
      </c>
      <c r="E98" s="5">
        <v>1625</v>
      </c>
      <c r="F98" s="5">
        <v>0</v>
      </c>
      <c r="G98" s="5">
        <v>67</v>
      </c>
      <c r="H98" s="5">
        <v>0</v>
      </c>
      <c r="I98" s="13">
        <v>0</v>
      </c>
      <c r="J98" s="6">
        <v>3</v>
      </c>
      <c r="K98" s="15">
        <v>7</v>
      </c>
      <c r="L98" s="6">
        <v>0</v>
      </c>
      <c r="M98" s="5">
        <v>0</v>
      </c>
      <c r="N98" s="5">
        <v>10</v>
      </c>
      <c r="O98" s="15">
        <f t="shared" si="2"/>
        <v>10</v>
      </c>
      <c r="P98" s="6">
        <v>0</v>
      </c>
      <c r="Q98" s="5">
        <v>0</v>
      </c>
      <c r="R98" s="5">
        <v>0</v>
      </c>
      <c r="S98" s="13">
        <f t="shared" si="3"/>
        <v>0</v>
      </c>
      <c r="T98" s="19">
        <v>0</v>
      </c>
      <c r="U98" s="5">
        <v>0</v>
      </c>
      <c r="V98" s="5">
        <v>0</v>
      </c>
      <c r="W98" s="13">
        <v>0</v>
      </c>
    </row>
    <row r="99" spans="1:23" ht="15.75" thickBot="1" x14ac:dyDescent="0.3">
      <c r="A99" s="16" t="s">
        <v>6</v>
      </c>
      <c r="B99" s="7">
        <v>340255</v>
      </c>
      <c r="C99" s="8">
        <v>236691</v>
      </c>
      <c r="D99" s="8">
        <v>224346</v>
      </c>
      <c r="E99" s="8">
        <v>200774</v>
      </c>
      <c r="F99" s="8">
        <v>6145</v>
      </c>
      <c r="G99" s="8">
        <v>32453</v>
      </c>
      <c r="H99" s="8">
        <v>2904</v>
      </c>
      <c r="I99" s="9">
        <v>1267</v>
      </c>
      <c r="J99" s="7">
        <v>931</v>
      </c>
      <c r="K99" s="18">
        <v>572</v>
      </c>
      <c r="L99" s="7">
        <v>1339</v>
      </c>
      <c r="M99" s="8">
        <v>0</v>
      </c>
      <c r="N99" s="8">
        <v>1325</v>
      </c>
      <c r="O99" s="18">
        <f>L99+M99+N99</f>
        <v>2664</v>
      </c>
      <c r="P99" s="7">
        <v>0</v>
      </c>
      <c r="Q99" s="8">
        <v>0</v>
      </c>
      <c r="R99" s="8">
        <v>0</v>
      </c>
      <c r="S99" s="9">
        <v>0</v>
      </c>
      <c r="T99" s="25">
        <v>0</v>
      </c>
      <c r="U99" s="8">
        <v>0</v>
      </c>
      <c r="V99" s="8">
        <v>0</v>
      </c>
      <c r="W99" s="9">
        <v>0</v>
      </c>
    </row>
    <row r="100" spans="1:23" x14ac:dyDescent="0.25">
      <c r="A100" s="26" t="s">
        <v>21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s="4" customFormat="1" x14ac:dyDescent="0.25">
      <c r="A101" s="26" t="s">
        <v>23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x14ac:dyDescent="0.25">
      <c r="A102" s="26" t="s">
        <v>22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5" spans="1:23" x14ac:dyDescent="0.25">
      <c r="A105" s="3"/>
    </row>
  </sheetData>
  <mergeCells count="7">
    <mergeCell ref="A102:W102"/>
    <mergeCell ref="A1:A2"/>
    <mergeCell ref="B1:I1"/>
    <mergeCell ref="J1:K1"/>
    <mergeCell ref="L1:W1"/>
    <mergeCell ref="A100:W100"/>
    <mergeCell ref="A101:W101"/>
  </mergeCells>
  <pageMargins left="0.23622047244094491" right="0.23622047244094491" top="0.94488188976377963" bottom="0.74803149606299213" header="0.31496062992125984" footer="0.31496062992125984"/>
  <pageSetup paperSize="9" scale="75" fitToHeight="0" orientation="landscape" r:id="rId1"/>
  <headerFooter>
    <oddHeader>&amp;LPREFEITURA DO MUNICÍPIO DE SÃO PAULO
SECRETARIA MUNICIPAL DE EDUCAÇÃO
Matrículas e Demanda registrada por distrito - Decreto nº 47.155 de 31/03/2006</oddHeader>
    <oddFooter>&amp;LFONTE: SME/Divisão de Informações Educacionais
Sistema EOL - 31/03/2021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8195901</cp:lastModifiedBy>
  <cp:lastPrinted>2021-04-07T16:00:56Z</cp:lastPrinted>
  <dcterms:created xsi:type="dcterms:W3CDTF">2012-02-10T02:03:29Z</dcterms:created>
  <dcterms:modified xsi:type="dcterms:W3CDTF">2021-04-28T17:48:57Z</dcterms:modified>
</cp:coreProperties>
</file>