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Quadro 1 - final" sheetId="1" r:id="rId1"/>
    <sheet name="Quadro 2" sheetId="2" r:id="rId2"/>
    <sheet name="Quadro 3" sheetId="3" r:id="rId3"/>
    <sheet name="Quadro 4 resumo" sheetId="4" r:id="rId4"/>
    <sheet name="Quadro 5" sheetId="5" r:id="rId5"/>
  </sheets>
  <externalReferences>
    <externalReference r:id="rId8"/>
  </externalReferences>
  <definedNames>
    <definedName name="_xlnm.Print_Area" localSheetId="0">'Quadro 1 - final'!$A$1:$G$71</definedName>
    <definedName name="_xlnm.Print_Area" localSheetId="1">'Quadro 2'!$A$1:$G$86</definedName>
    <definedName name="_xlnm.Print_Area" localSheetId="2">'Quadro 3'!$A$1:$DE$52</definedName>
    <definedName name="_xlnm.Print_Area" localSheetId="3">'Quadro 4 resumo'!$A$1:$N$51</definedName>
    <definedName name="_xlnm.Print_Area" localSheetId="4">'Quadro 5'!$A$1:$T$74</definedName>
    <definedName name="dados">'[1]Parâmetros'!$B$71:$AB$79</definedName>
    <definedName name="dadospermissão">'[1]Parâmetros'!$B$80:$AB$88</definedName>
    <definedName name="dadossistema">'[1]Parâmetros'!$B$89:$AB$97</definedName>
    <definedName name="FOP" localSheetId="0">'Quadro 1 - final'!$G$65</definedName>
    <definedName name="FOPER" localSheetId="0">'Quadro 1 - final'!$G$67</definedName>
    <definedName name="infotrans?">'Quadro 1 - final'!$C$1</definedName>
    <definedName name="lote" localSheetId="0">'Quadro 1 - final'!$C$4</definedName>
    <definedName name="Quadro4" localSheetId="3">'Quadro 4 resumo'!$A$1:$G$46</definedName>
    <definedName name="QUADRO43" localSheetId="3">'Quadro 4 resumo'!$J$1:$N$17</definedName>
    <definedName name="QVALID" localSheetId="3">'Quadro 4 resumo'!$L$14</definedName>
    <definedName name="RT" localSheetId="0">'Quadro 1 - final'!$G$66</definedName>
    <definedName name="teste">'Quadro 3'!$C$58:$AH$58</definedName>
    <definedName name="teste2">'Quadro 2'!$G$4:$G$85</definedName>
  </definedNames>
  <calcPr fullCalcOnLoad="1"/>
</workbook>
</file>

<file path=xl/sharedStrings.xml><?xml version="1.0" encoding="utf-8"?>
<sst xmlns="http://schemas.openxmlformats.org/spreadsheetml/2006/main" count="1081" uniqueCount="362">
  <si>
    <t>QUADRO 1 -  RESUMO DOS CUSTOS DO SISTEMA</t>
  </si>
  <si>
    <t>SISTEMA</t>
  </si>
  <si>
    <t>Valores em R$ - NOV/09</t>
  </si>
  <si>
    <t>DISCRIMINAÇÃO</t>
  </si>
  <si>
    <t>CUSTO VARIÁVEL</t>
  </si>
  <si>
    <t>CUSTO FIXO</t>
  </si>
  <si>
    <t>CUSTO TOTAL</t>
  </si>
  <si>
    <t>PARTICIPAÇÃO %</t>
  </si>
  <si>
    <t>R$/Km</t>
  </si>
  <si>
    <t>R$/VEÍCULO/MÊS</t>
  </si>
  <si>
    <t>PROGRAMADO</t>
  </si>
  <si>
    <t>NO CUSTO TOTAL</t>
  </si>
  <si>
    <t>CUSTO DOS SERVIÇOS DOS OPERADORES</t>
  </si>
  <si>
    <t>1. CUSTOS VARIÁVEIS</t>
  </si>
  <si>
    <t xml:space="preserve">1.1. Diesel </t>
  </si>
  <si>
    <t>1.2 Diesel - ônibus leve</t>
  </si>
  <si>
    <t>1.3. Gás</t>
  </si>
  <si>
    <t>1.3. Energia para Tração</t>
  </si>
  <si>
    <t>1.4. Lubrificantes Diesel</t>
  </si>
  <si>
    <t>1.5 Lubrificantes Diesel - ônibus leve</t>
  </si>
  <si>
    <t>1.7. Lubrificantes Gás</t>
  </si>
  <si>
    <t>1.6. Lubrificantes Trolebus</t>
  </si>
  <si>
    <t>1.7. Rodagem - diesel/gás/trolebus</t>
  </si>
  <si>
    <t>1.8. Rodagem - ônibus leve</t>
  </si>
  <si>
    <t>1.9. Sapata de Carvão</t>
  </si>
  <si>
    <t xml:space="preserve">2. CUSTOS FIXOS </t>
  </si>
  <si>
    <t>2.1. Depreciação</t>
  </si>
  <si>
    <t xml:space="preserve">       Veículos</t>
  </si>
  <si>
    <t xml:space="preserve">       Validadores Eletrônicos</t>
  </si>
  <si>
    <t xml:space="preserve">       AVLs</t>
  </si>
  <si>
    <t xml:space="preserve">        Instalações e Equipamentos</t>
  </si>
  <si>
    <t>2.2.Remuneração do Capital</t>
  </si>
  <si>
    <t xml:space="preserve">      Validadores Eletrônicos</t>
  </si>
  <si>
    <t xml:space="preserve">      Almoxarifado</t>
  </si>
  <si>
    <t xml:space="preserve">      Instalações</t>
  </si>
  <si>
    <t>2.3. Pessoal</t>
  </si>
  <si>
    <t>2.4. Cons. de Peças e Acessórios</t>
  </si>
  <si>
    <t>2.5. Manutenção de Validadores Eletrônicos</t>
  </si>
  <si>
    <t>2.6. Manutenção de  AVLs</t>
  </si>
  <si>
    <t>3.   DESPESAS ADMINISTRATIVAS</t>
  </si>
  <si>
    <t>4.    Custos Fixos da Frota para Res. Técnica</t>
  </si>
  <si>
    <t>5.    SUBTOTAL SEM PIS E COFINS</t>
  </si>
  <si>
    <t>5.1  PIS + COFINS</t>
  </si>
  <si>
    <t>5.3. SUBTOTAL COM PIS E COFINS</t>
  </si>
  <si>
    <t>OUTROS 
CUSTOS</t>
  </si>
  <si>
    <t>6.1. OPERAÇÃO DE TERMINAIS DE TRANSFERÊNCIA</t>
  </si>
  <si>
    <t>6.2. COMERCIALIZAÇÃO</t>
  </si>
  <si>
    <t>6.3. FISCALIZAÇÃO E GERENCIAMENTO</t>
  </si>
  <si>
    <t>TOTAL</t>
  </si>
  <si>
    <t>7. CUSTO TOTAL</t>
  </si>
  <si>
    <t>7.1. CUSTO TOTAL POR PASSAGEIRO EQUIVALENTE</t>
  </si>
  <si>
    <t>DADOS
OPERACIONAIS</t>
  </si>
  <si>
    <t xml:space="preserve">Quilometragem programada Diesel   </t>
  </si>
  <si>
    <t>Frota Patrimonial</t>
  </si>
  <si>
    <t>Quilomet. Programada  Trolebus</t>
  </si>
  <si>
    <t>Pagante Equival.</t>
  </si>
  <si>
    <t>Reserva Técnica</t>
  </si>
  <si>
    <t xml:space="preserve">Quilometragem Program. Ônibus Leve </t>
  </si>
  <si>
    <t>Frota Operacional</t>
  </si>
  <si>
    <t xml:space="preserve">Quilometragem programada Gás     </t>
  </si>
  <si>
    <t xml:space="preserve">Validadores </t>
  </si>
  <si>
    <t>PMM</t>
  </si>
  <si>
    <t>AVLs</t>
  </si>
  <si>
    <t>% Quilometragem ociosa</t>
  </si>
  <si>
    <t>QUADRO 2</t>
  </si>
  <si>
    <t>DESPESAS COM PESSOAL - CONCESSÃO</t>
  </si>
  <si>
    <t xml:space="preserve">FATOR DE </t>
  </si>
  <si>
    <t>SALÁRIO MENSAL</t>
  </si>
  <si>
    <t>ENCARGOS</t>
  </si>
  <si>
    <t>CUSTO DE</t>
  </si>
  <si>
    <t>UTILIZAÇÃO</t>
  </si>
  <si>
    <t>UNITÁRIO</t>
  </si>
  <si>
    <t>SOCIAIS</t>
  </si>
  <si>
    <t>PESSOAL</t>
  </si>
  <si>
    <t xml:space="preserve">DE </t>
  </si>
  <si>
    <t>(F.U)</t>
  </si>
  <si>
    <t>VEIC. X MÊS</t>
  </si>
  <si>
    <t>R$</t>
  </si>
  <si>
    <t>A</t>
  </si>
  <si>
    <t>B</t>
  </si>
  <si>
    <t>A X B = C</t>
  </si>
  <si>
    <t>D</t>
  </si>
  <si>
    <t>E = C + D</t>
  </si>
  <si>
    <t xml:space="preserve"> I -  CONCESSÃO</t>
  </si>
  <si>
    <t>1. OPERAÇÃO</t>
  </si>
  <si>
    <t>1.1. Motorista</t>
  </si>
  <si>
    <t>1.2. Cobrador</t>
  </si>
  <si>
    <t>1.2. Fiscal</t>
  </si>
  <si>
    <t>2.   Manutenção  Diesel Comum / Gás</t>
  </si>
  <si>
    <t>2.1. Manutenção Articulado/Biarticulado</t>
  </si>
  <si>
    <t>2.2. Manutenção Trolebus</t>
  </si>
  <si>
    <t>3.    Técnico de Oficina de Trolebus/Bateria</t>
  </si>
  <si>
    <t xml:space="preserve">4.    Técnico Eletrônico de Trolebus/Bateria </t>
  </si>
  <si>
    <t>4.1 Técnico Eletrônico Híbrido</t>
  </si>
  <si>
    <t>6.    Vale-Refeição -operação</t>
  </si>
  <si>
    <t>6.1.    Vale-Refeição -manutenção diesel/trol.</t>
  </si>
  <si>
    <t>6.2. Vale-Refeição (Técnico de Trol.)</t>
  </si>
  <si>
    <t>6.3. Vale-Refeição (Manut. Articulado)</t>
  </si>
  <si>
    <t>7. Seguro- operação</t>
  </si>
  <si>
    <t>7.1. Seguro- manutenção diesel/trol</t>
  </si>
  <si>
    <t>7.2. Seguro (Técnico de Trol.)</t>
  </si>
  <si>
    <t>7.3. Seguro (Manut. Articulado)</t>
  </si>
  <si>
    <t>8. Cesta Básica -operação</t>
  </si>
  <si>
    <t>8.1. Cesta Básica -manutenção diesel/trol</t>
  </si>
  <si>
    <t>8.2. Cesta Básica (Técnico de Trol.)</t>
  </si>
  <si>
    <t>8.3. Cesta Básica (Manut. Articulado)</t>
  </si>
  <si>
    <t>9. Plano de Saúde -operação</t>
  </si>
  <si>
    <t>9.1. Plano de Saúde -manutenção diesel/trol</t>
  </si>
  <si>
    <t>9.2. Plano de Saúde (Técnico de Trol.)</t>
  </si>
  <si>
    <t>9.3. Plano de Saúde (Manut. Articulado)</t>
  </si>
  <si>
    <t>10.1 Abono Motorista</t>
  </si>
  <si>
    <t>10.2 Abono Cobrador</t>
  </si>
  <si>
    <t>10.3 Abono Fiscal</t>
  </si>
  <si>
    <t>10.4 Abono Manutenção</t>
  </si>
  <si>
    <t>10.5 Abono Manutenção/Técnicos de Trolebus</t>
  </si>
  <si>
    <t>9.    TOTAL</t>
  </si>
  <si>
    <t>QUADRO 2.2</t>
  </si>
  <si>
    <t>DESPESAS COM PESSOAL - PERMISSÃO</t>
  </si>
  <si>
    <t>II - PERMISSÃO</t>
  </si>
  <si>
    <t>1.3. Fiscal</t>
  </si>
  <si>
    <t>2.   Manutenção  Diesel Comum</t>
  </si>
  <si>
    <t>3.    Vale-Refeição -operação</t>
  </si>
  <si>
    <t>3.1.    Vale-Refeição -manutenção diesel</t>
  </si>
  <si>
    <t>4. Seguro- operação</t>
  </si>
  <si>
    <t>4.1. Seguro- manutenção diesel</t>
  </si>
  <si>
    <t>5.    TOTAL</t>
  </si>
  <si>
    <t>I + II ( CONCESSÃO + PERMISSÃO)</t>
  </si>
  <si>
    <t>QUADRO 3</t>
  </si>
  <si>
    <t>QUADRO 3.1</t>
  </si>
  <si>
    <t>QUADRO 3.2</t>
  </si>
  <si>
    <t>QUADRO 3.3</t>
  </si>
  <si>
    <t>QUADRO 3.4</t>
  </si>
  <si>
    <t>QUADRO 3.5</t>
  </si>
  <si>
    <t>QUADRO 3.6</t>
  </si>
  <si>
    <t>DEPRECIAÇÃO DO CAPITAL DE VEÍCULOS</t>
  </si>
  <si>
    <t xml:space="preserve">DEPRECIAÇÃO DO CAPITAL DE VALIDADORES </t>
  </si>
  <si>
    <t>REMUNERAÇÃO DO CAPITAL DE VALIDADORES</t>
  </si>
  <si>
    <t>Discriminação</t>
  </si>
  <si>
    <t>Veículo</t>
  </si>
  <si>
    <t xml:space="preserve">Chassi </t>
  </si>
  <si>
    <t>Carroceria</t>
  </si>
  <si>
    <t>Chassi Padron</t>
  </si>
  <si>
    <t>Chassi Padron Gás</t>
  </si>
  <si>
    <t>Chassi Padron LE/LC</t>
  </si>
  <si>
    <t>Chassi Padron LE Aut</t>
  </si>
  <si>
    <t>Chassi Padron LE 15m</t>
  </si>
  <si>
    <t>Chassi Padron 15m</t>
  </si>
  <si>
    <t>Chassi</t>
  </si>
  <si>
    <t>carroceria</t>
  </si>
  <si>
    <t>Trolebus</t>
  </si>
  <si>
    <t>Ônibus</t>
  </si>
  <si>
    <t>Plataforma</t>
  </si>
  <si>
    <t>Híbrido</t>
  </si>
  <si>
    <t>Validadores</t>
  </si>
  <si>
    <t>VAN</t>
  </si>
  <si>
    <t>Básico</t>
  </si>
  <si>
    <t>Padron</t>
  </si>
  <si>
    <t>.</t>
  </si>
  <si>
    <t>Padron Gás</t>
  </si>
  <si>
    <t>Padron LE/LC</t>
  </si>
  <si>
    <t>Padron LE Aut</t>
  </si>
  <si>
    <t>Padron LE 15m</t>
  </si>
  <si>
    <t>Padron 15m</t>
  </si>
  <si>
    <t>Articulado</t>
  </si>
  <si>
    <t>Articulado LE</t>
  </si>
  <si>
    <t>Biarticulado</t>
  </si>
  <si>
    <t>Contratada</t>
  </si>
  <si>
    <t>Biarticulado II</t>
  </si>
  <si>
    <t>Biarticulado - II</t>
  </si>
  <si>
    <t>Microônibus</t>
  </si>
  <si>
    <t xml:space="preserve">Microônibus </t>
  </si>
  <si>
    <t>Minibus</t>
  </si>
  <si>
    <t>PPD</t>
  </si>
  <si>
    <t>Última Geração/Reformado</t>
  </si>
  <si>
    <t>Modelo Novo</t>
  </si>
  <si>
    <t>Padron Low-Floor</t>
  </si>
  <si>
    <t>Faixa de</t>
  </si>
  <si>
    <t>Qtde de</t>
  </si>
  <si>
    <t>R$ por</t>
  </si>
  <si>
    <t>Qtdade</t>
  </si>
  <si>
    <t>Taxa</t>
  </si>
  <si>
    <t>Idade</t>
  </si>
  <si>
    <t>Veic./Mês</t>
  </si>
  <si>
    <t>de</t>
  </si>
  <si>
    <t>Valid./Mês</t>
  </si>
  <si>
    <t>Depreciação</t>
  </si>
  <si>
    <t>Remuneração</t>
  </si>
  <si>
    <t>0 - 1</t>
  </si>
  <si>
    <t>31- 32</t>
  </si>
  <si>
    <t>1 - 2</t>
  </si>
  <si>
    <t>32 - 33</t>
  </si>
  <si>
    <t>2 - 3</t>
  </si>
  <si>
    <t>33 - 34</t>
  </si>
  <si>
    <t>3 - 4</t>
  </si>
  <si>
    <t>34 - 35</t>
  </si>
  <si>
    <t>4 - 5</t>
  </si>
  <si>
    <t>35 - 36</t>
  </si>
  <si>
    <t>5 - 6</t>
  </si>
  <si>
    <t>36 - 37</t>
  </si>
  <si>
    <t>6 - 7</t>
  </si>
  <si>
    <t>37 - 38</t>
  </si>
  <si>
    <t>7 - 8</t>
  </si>
  <si>
    <t>38 - 39</t>
  </si>
  <si>
    <t>8 - 9</t>
  </si>
  <si>
    <t>39 - 40</t>
  </si>
  <si>
    <t>9 -10</t>
  </si>
  <si>
    <t>9  - 10</t>
  </si>
  <si>
    <t>9 - 10</t>
  </si>
  <si>
    <t>40 - 41</t>
  </si>
  <si>
    <t>&gt; 10</t>
  </si>
  <si>
    <t>10 - 11</t>
  </si>
  <si>
    <t>41 - 42</t>
  </si>
  <si>
    <t>11 - 12</t>
  </si>
  <si>
    <t>42 - 43</t>
  </si>
  <si>
    <t>Total Depreciado/veic</t>
  </si>
  <si>
    <t>Total Depreciado</t>
  </si>
  <si>
    <t>12 - 13</t>
  </si>
  <si>
    <t>43 - 44</t>
  </si>
  <si>
    <t>13 - 14</t>
  </si>
  <si>
    <t>44 - 45</t>
  </si>
  <si>
    <t>Remuneração do Capital de Veículos</t>
  </si>
  <si>
    <t>14 - 15</t>
  </si>
  <si>
    <t>45 - 46</t>
  </si>
  <si>
    <t xml:space="preserve">   15</t>
  </si>
  <si>
    <t>15 - 16</t>
  </si>
  <si>
    <t>46 - 47</t>
  </si>
  <si>
    <t>16 - 17</t>
  </si>
  <si>
    <t>47 - 48</t>
  </si>
  <si>
    <t>17 - 18</t>
  </si>
  <si>
    <t>48 - 49</t>
  </si>
  <si>
    <t>18 - 19</t>
  </si>
  <si>
    <t>49 - 50</t>
  </si>
  <si>
    <t>19 - 20</t>
  </si>
  <si>
    <t>50 - 51</t>
  </si>
  <si>
    <t>20 - 21</t>
  </si>
  <si>
    <t>51 - 52</t>
  </si>
  <si>
    <t>21 - 22</t>
  </si>
  <si>
    <t>52 - 53</t>
  </si>
  <si>
    <t>22 - 23</t>
  </si>
  <si>
    <t>53 - 54</t>
  </si>
  <si>
    <t>23 - 24</t>
  </si>
  <si>
    <t>54 - 55</t>
  </si>
  <si>
    <t>24 - 25</t>
  </si>
  <si>
    <t>55 - 56</t>
  </si>
  <si>
    <t>25 - 26</t>
  </si>
  <si>
    <t>56 - 57</t>
  </si>
  <si>
    <t>26 - 27</t>
  </si>
  <si>
    <t>57 - 58</t>
  </si>
  <si>
    <t>27 - 28</t>
  </si>
  <si>
    <t>58 - 59</t>
  </si>
  <si>
    <t>Total Remunerado/ veic</t>
  </si>
  <si>
    <t>Total Remunerado</t>
  </si>
  <si>
    <t>28 - 29</t>
  </si>
  <si>
    <t>59 - 60</t>
  </si>
  <si>
    <t>Preços Padrão - R$</t>
  </si>
  <si>
    <t>29 - 30</t>
  </si>
  <si>
    <t xml:space="preserve">   60</t>
  </si>
  <si>
    <t>30 - 31</t>
  </si>
  <si>
    <t>Vida Útil</t>
  </si>
  <si>
    <t>anos</t>
  </si>
  <si>
    <t>Valor Residual</t>
  </si>
  <si>
    <t>Preço Padrão - R$</t>
  </si>
  <si>
    <t>Taxa Rem.</t>
  </si>
  <si>
    <t>mês</t>
  </si>
  <si>
    <t>meses</t>
  </si>
  <si>
    <t>QUADRO - 4</t>
  </si>
  <si>
    <t>QUADRO - 4.1</t>
  </si>
  <si>
    <t>PREÇOS DOS INSUMOS BÁSICOS</t>
  </si>
  <si>
    <t>VALIDADORES EM VEÍCULOS</t>
  </si>
  <si>
    <t>Preço</t>
  </si>
  <si>
    <t>Ponderação</t>
  </si>
  <si>
    <t>%</t>
  </si>
  <si>
    <t>Tipo de Validador</t>
  </si>
  <si>
    <t>Qtde</t>
  </si>
  <si>
    <t>Total</t>
  </si>
  <si>
    <t>R$ (A)</t>
  </si>
  <si>
    <t>(B)</t>
  </si>
  <si>
    <t>R$ (A x B)</t>
  </si>
  <si>
    <t>R$ (B)</t>
  </si>
  <si>
    <t>R$ (A+B)</t>
  </si>
  <si>
    <t>(C)</t>
  </si>
  <si>
    <t>R$ (A x B) x C</t>
  </si>
  <si>
    <t>DIGICOM</t>
  </si>
  <si>
    <t>PRODATA</t>
  </si>
  <si>
    <t>MICROÔNIBUS</t>
  </si>
  <si>
    <t>MINIÔNIBUS</t>
  </si>
  <si>
    <t>BÁSICO</t>
  </si>
  <si>
    <t>PREÇO MÉDIO PONDERADO - R$</t>
  </si>
  <si>
    <t>PADRON</t>
  </si>
  <si>
    <t>PADRON GÁS</t>
  </si>
  <si>
    <t>PADRON LE/LC 13M</t>
  </si>
  <si>
    <t>PADRON LE 13M AUTOMÁTICA</t>
  </si>
  <si>
    <t>PADRON LE 15M</t>
  </si>
  <si>
    <t>PADRON 15M</t>
  </si>
  <si>
    <t>ARTICULADO</t>
  </si>
  <si>
    <t>ARTICULADO LE</t>
  </si>
  <si>
    <t>BIARTICULADO I</t>
  </si>
  <si>
    <t>BIARTICULADO I I</t>
  </si>
  <si>
    <t>TRÓLEBUS</t>
  </si>
  <si>
    <t>PADRON LF HÍBRIDO</t>
  </si>
  <si>
    <t>PLATAFORMA</t>
  </si>
  <si>
    <t>PREÇO MÉDIO - R$</t>
  </si>
  <si>
    <t>PREÇO MÉDIO S/PNEU - R$</t>
  </si>
  <si>
    <t>QUADRO - 5</t>
  </si>
  <si>
    <t>QUADRO - 5.1</t>
  </si>
  <si>
    <t>QUADRO - 5.2</t>
  </si>
  <si>
    <t>DESPESAS COM PNEUS, CÂMARAS, PROTETORES E RECAPAGENS</t>
  </si>
  <si>
    <t>DESPESAS COM COMBUSTÍVEIS, LUBRIFICANTES E RODAGEM</t>
  </si>
  <si>
    <t>Sistemas Diesel Comum, Gás e Trolebus</t>
  </si>
  <si>
    <t>Itens</t>
  </si>
  <si>
    <t>Índice de Consumo</t>
  </si>
  <si>
    <t>Preço Unitário</t>
  </si>
  <si>
    <t>Preço Ponderado</t>
  </si>
  <si>
    <t>Ponderado</t>
  </si>
  <si>
    <t>Radial -R$</t>
  </si>
  <si>
    <t>Radial</t>
  </si>
  <si>
    <t>COMBUSTÍVEL</t>
  </si>
  <si>
    <t>Diesel</t>
  </si>
  <si>
    <t>l/km</t>
  </si>
  <si>
    <t>Energia p/ Tração</t>
  </si>
  <si>
    <t>kwh/km</t>
  </si>
  <si>
    <t>Diesel Ônibus Leve</t>
  </si>
  <si>
    <t>PNEUS</t>
  </si>
  <si>
    <t>1000x20</t>
  </si>
  <si>
    <t>Diferencial</t>
  </si>
  <si>
    <t>1100x22</t>
  </si>
  <si>
    <t>Cárter</t>
  </si>
  <si>
    <t>Freio</t>
  </si>
  <si>
    <t>Sub-Total</t>
  </si>
  <si>
    <t>LUBRIFICANTE</t>
  </si>
  <si>
    <t>Caixa de Mudança</t>
  </si>
  <si>
    <t>Graxa</t>
  </si>
  <si>
    <t>Kg/km</t>
  </si>
  <si>
    <t>DIESEL</t>
  </si>
  <si>
    <t>Compressor</t>
  </si>
  <si>
    <t>COMUM</t>
  </si>
  <si>
    <t>CÂMARAS</t>
  </si>
  <si>
    <t>Sapata de Carvão</t>
  </si>
  <si>
    <t>par/km</t>
  </si>
  <si>
    <t>TOTAL TROLEBUS/BATERIA</t>
  </si>
  <si>
    <t>PROTETORES</t>
  </si>
  <si>
    <t>Gás Modelo Novo</t>
  </si>
  <si>
    <t>m3/km</t>
  </si>
  <si>
    <t>Cárter (veíc. novo)</t>
  </si>
  <si>
    <t>RECAPAGEM</t>
  </si>
  <si>
    <t>BIARTICULADO</t>
  </si>
  <si>
    <t>Valor Médio Ponderado pela Frota</t>
  </si>
  <si>
    <t>TOTAL GÁS</t>
  </si>
  <si>
    <t>ÔNIBUS LEVE</t>
  </si>
  <si>
    <t>Pneus</t>
  </si>
  <si>
    <t>RODAGEM</t>
  </si>
  <si>
    <t>Recapagens</t>
  </si>
  <si>
    <t>Câmaras</t>
  </si>
  <si>
    <t>Protetores</t>
  </si>
  <si>
    <t>PADRON,</t>
  </si>
  <si>
    <t>TROLEBUS E GÁS</t>
  </si>
  <si>
    <t>Pneus (Radial)</t>
  </si>
  <si>
    <t>Câmara</t>
  </si>
  <si>
    <t>Valor Ônibus Leve</t>
  </si>
  <si>
    <t>TOTAL DIESEL</t>
  </si>
  <si>
    <t/>
  </si>
  <si>
    <t>Planilha Tarifária do Sistema de Transporte Coletivo Urbano de Passageiros na Cidade de S.Paulo</t>
  </si>
</sst>
</file>

<file path=xl/styles.xml><?xml version="1.0" encoding="utf-8"?>
<styleSheet xmlns="http://schemas.openxmlformats.org/spreadsheetml/2006/main">
  <numFmts count="6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.00_);\(&quot;R$&quot;#,##0.00\)"/>
    <numFmt numFmtId="173" formatCode="_(&quot;R$&quot;* #,##0_);_(&quot;R$&quot;* \(#,##0\);_(&quot;R$&quot;* &quot;-&quot;_);_(@_)"/>
    <numFmt numFmtId="174" formatCode="_(&quot;R$&quot;* #,##0.00_);_(&quot;R$&quot;* \(#,##0.00\);_(&quot;R$&quot;* &quot;-&quot;??_);_(@_)"/>
    <numFmt numFmtId="175" formatCode="_(* #,##0.000_);_(* \(#,##0.000\);_(* &quot;-&quot;??_);_(@_)"/>
    <numFmt numFmtId="176" formatCode="_(* #,##0_);_(* \(#,##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_(* #,##0.00000000_);_(* \(#,##0.00000000\);_(* &quot;-&quot;??_);_(@_)"/>
    <numFmt numFmtId="182" formatCode="_(* #,##0.000000000_);_(* \(#,##0.000000000\);_(* &quot;-&quot;??_);_(@_)"/>
    <numFmt numFmtId="183" formatCode="0.0000000%"/>
    <numFmt numFmtId="184" formatCode="#,##0.00000_);\(#,##0.00000\)"/>
    <numFmt numFmtId="185" formatCode="#,##0.000000000_);\(#,##0.000000000\)"/>
    <numFmt numFmtId="186" formatCode="0.000"/>
    <numFmt numFmtId="187" formatCode="0.0000"/>
    <numFmt numFmtId="188" formatCode="0.00000"/>
    <numFmt numFmtId="189" formatCode="0.000000"/>
    <numFmt numFmtId="190" formatCode="0.000000000"/>
    <numFmt numFmtId="191" formatCode="0.0000000000"/>
    <numFmt numFmtId="192" formatCode="0_)"/>
    <numFmt numFmtId="193" formatCode="dd\-mmm\-yy_)"/>
    <numFmt numFmtId="194" formatCode=";;;"/>
    <numFmt numFmtId="195" formatCode="0.000000000000000"/>
    <numFmt numFmtId="196" formatCode="0.0000000000E+00"/>
    <numFmt numFmtId="197" formatCode="0.00_)"/>
    <numFmt numFmtId="198" formatCode="#,##0.0000"/>
    <numFmt numFmtId="199" formatCode="_(* #,##0.00000_);_(* \(#,##0.00000\);_(* &quot;-&quot;?????_);_(@_)"/>
    <numFmt numFmtId="200" formatCode="#.##000"/>
    <numFmt numFmtId="201" formatCode="#,#00"/>
    <numFmt numFmtId="202" formatCode="%#,#00"/>
    <numFmt numFmtId="203" formatCode="#,"/>
    <numFmt numFmtId="204" formatCode="_(* #,##0.00000000_);_(* \(#,##0.00000000\);_(* &quot;-&quot;????????_);_(@_)"/>
    <numFmt numFmtId="205" formatCode="_(* #,##0.000_);_(* \(#,##0.000\);_(* &quot;-&quot;???_);_(@_)"/>
    <numFmt numFmtId="206" formatCode="_(* #,##0.0_);_(* \(#,##0.0\);_(* &quot;-&quot;??_);_(@_)"/>
    <numFmt numFmtId="207" formatCode="0.0%"/>
    <numFmt numFmtId="208" formatCode="0.0"/>
    <numFmt numFmtId="209" formatCode="_(* #,##0.000000_);_(* \(#,##0.000000\);_(* &quot;-&quot;?????_);_(@_)"/>
    <numFmt numFmtId="210" formatCode="#,##0.00000000_);\(#,##0.00000000\)"/>
    <numFmt numFmtId="211" formatCode="0.0000%"/>
    <numFmt numFmtId="212" formatCode="0.00000000"/>
    <numFmt numFmtId="213" formatCode="0.00000%"/>
    <numFmt numFmtId="214" formatCode="0.000000%"/>
    <numFmt numFmtId="215" formatCode="_(* #,##0.0000_);_(* \(#,##0.0000\);_(* &quot;-&quot;????_);_(@_)"/>
    <numFmt numFmtId="216" formatCode="_(* #,##0.00_);_(* \(#,##0.00\);_(* &quot;-&quot;_);_(@_)"/>
    <numFmt numFmtId="217" formatCode="_(* #,##0.0000_);_(* \(#,##0.0000\);_(* &quot;-&quot;_);_(@_)"/>
    <numFmt numFmtId="218" formatCode="#,##0.00_ ;\-#,##0.00\ "/>
    <numFmt numFmtId="219" formatCode="_-* #,##0.00000000_-;\-* #,##0.00000000_-;_-* &quot;-&quot;????????_-;_-@_-"/>
    <numFmt numFmtId="220" formatCode="_(* #,##0.000_);_(* \(#,##0.000\);_(* &quot;-&quot;????_);_(@_)"/>
    <numFmt numFmtId="221" formatCode="_(* #,##0.00_);_(* \(#,##0.00\);_(* &quot;-&quot;????_);_(@_)"/>
    <numFmt numFmtId="222" formatCode="#,##0.000_);\(#,##0.000\)"/>
    <numFmt numFmtId="223" formatCode="#,##0.0000_);\(#,##0.0000\)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"/>
      <color indexed="8"/>
      <name val="Courier"/>
      <family val="3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10" fillId="0" borderId="0">
      <alignment/>
      <protection locked="0"/>
    </xf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1" fillId="7" borderId="1" applyNumberFormat="0" applyAlignment="0" applyProtection="0"/>
    <xf numFmtId="201" fontId="10" fillId="0" borderId="0">
      <alignment/>
      <protection locked="0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0" fillId="4" borderId="4" applyNumberFormat="0" applyFont="0" applyAlignment="0" applyProtection="0"/>
    <xf numFmtId="202" fontId="10" fillId="0" borderId="0">
      <alignment/>
      <protection locked="0"/>
    </xf>
    <xf numFmtId="200" fontId="10" fillId="0" borderId="0">
      <alignment/>
      <protection locked="0"/>
    </xf>
    <xf numFmtId="9" fontId="0" fillId="0" borderId="0" applyFont="0" applyFill="0" applyBorder="0" applyAlignment="0" applyProtection="0"/>
    <xf numFmtId="0" fontId="17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203" fontId="23" fillId="0" borderId="0">
      <alignment/>
      <protection locked="0"/>
    </xf>
    <xf numFmtId="203" fontId="23" fillId="0" borderId="0">
      <alignment/>
      <protection locked="0"/>
    </xf>
    <xf numFmtId="203" fontId="10" fillId="0" borderId="9">
      <alignment/>
      <protection locked="0"/>
    </xf>
  </cellStyleXfs>
  <cellXfs count="366">
    <xf numFmtId="0" fontId="0" fillId="0" borderId="0" xfId="0" applyAlignment="1">
      <alignment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>
      <alignment/>
    </xf>
    <xf numFmtId="43" fontId="0" fillId="0" borderId="0" xfId="57" applyFont="1" applyFill="1" applyAlignment="1">
      <alignment/>
    </xf>
    <xf numFmtId="43" fontId="0" fillId="0" borderId="0" xfId="0" applyNumberFormat="1" applyFont="1" applyFill="1" applyAlignment="1">
      <alignment/>
    </xf>
    <xf numFmtId="176" fontId="0" fillId="0" borderId="0" xfId="57" applyNumberFormat="1" applyFont="1" applyFill="1" applyAlignment="1">
      <alignment/>
    </xf>
    <xf numFmtId="10" fontId="0" fillId="0" borderId="0" xfId="55" applyNumberFormat="1" applyFont="1" applyFill="1" applyAlignment="1">
      <alignment/>
    </xf>
    <xf numFmtId="0" fontId="24" fillId="0" borderId="0" xfId="0" applyFont="1" applyFill="1" applyAlignment="1" quotePrefix="1">
      <alignment horizontal="left"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43" fontId="24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176" fontId="24" fillId="0" borderId="0" xfId="0" applyNumberFormat="1" applyFont="1" applyFill="1" applyAlignment="1" applyProtection="1">
      <alignment horizontal="center"/>
      <protection/>
    </xf>
    <xf numFmtId="176" fontId="24" fillId="0" borderId="0" xfId="0" applyNumberFormat="1" applyFont="1" applyFill="1" applyAlignment="1">
      <alignment/>
    </xf>
    <xf numFmtId="0" fontId="27" fillId="0" borderId="0" xfId="0" applyFont="1" applyFill="1" applyAlignment="1">
      <alignment horizontal="right"/>
    </xf>
    <xf numFmtId="0" fontId="0" fillId="0" borderId="10" xfId="0" applyFont="1" applyFill="1" applyBorder="1" applyAlignment="1">
      <alignment/>
    </xf>
    <xf numFmtId="0" fontId="27" fillId="0" borderId="11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76" fontId="0" fillId="0" borderId="0" xfId="57" applyNumberFormat="1" applyFont="1" applyFill="1" applyAlignment="1">
      <alignment horizontal="center"/>
    </xf>
    <xf numFmtId="0" fontId="0" fillId="0" borderId="13" xfId="0" applyFont="1" applyFill="1" applyBorder="1" applyAlignment="1">
      <alignment horizontal="center" vertical="center" textRotation="90"/>
    </xf>
    <xf numFmtId="0" fontId="27" fillId="0" borderId="14" xfId="0" applyFont="1" applyFill="1" applyBorder="1" applyAlignment="1">
      <alignment/>
    </xf>
    <xf numFmtId="0" fontId="27" fillId="0" borderId="14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98" fontId="27" fillId="0" borderId="0" xfId="57" applyNumberFormat="1" applyFont="1" applyFill="1" applyBorder="1" applyAlignment="1">
      <alignment horizontal="center"/>
    </xf>
    <xf numFmtId="43" fontId="27" fillId="0" borderId="0" xfId="0" applyNumberFormat="1" applyFont="1" applyFill="1" applyBorder="1" applyAlignment="1">
      <alignment/>
    </xf>
    <xf numFmtId="10" fontId="27" fillId="0" borderId="16" xfId="55" applyNumberFormat="1" applyFont="1" applyFill="1" applyBorder="1" applyAlignment="1">
      <alignment/>
    </xf>
    <xf numFmtId="176" fontId="26" fillId="0" borderId="0" xfId="57" applyNumberFormat="1" applyFont="1" applyFill="1" applyAlignment="1">
      <alignment/>
    </xf>
    <xf numFmtId="198" fontId="27" fillId="0" borderId="0" xfId="57" applyNumberFormat="1" applyFont="1" applyFill="1" applyBorder="1" applyAlignment="1">
      <alignment/>
    </xf>
    <xf numFmtId="10" fontId="27" fillId="0" borderId="16" xfId="0" applyNumberFormat="1" applyFont="1" applyFill="1" applyBorder="1" applyAlignment="1">
      <alignment/>
    </xf>
    <xf numFmtId="0" fontId="27" fillId="0" borderId="0" xfId="0" applyFont="1" applyFill="1" applyBorder="1" applyAlignment="1" quotePrefix="1">
      <alignment horizontal="left"/>
    </xf>
    <xf numFmtId="43" fontId="28" fillId="0" borderId="0" xfId="57" applyFont="1" applyFill="1" applyBorder="1" applyAlignment="1">
      <alignment/>
    </xf>
    <xf numFmtId="43" fontId="27" fillId="0" borderId="0" xfId="57" applyFont="1" applyFill="1" applyBorder="1" applyAlignment="1">
      <alignment/>
    </xf>
    <xf numFmtId="177" fontId="26" fillId="0" borderId="0" xfId="57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37" fontId="27" fillId="0" borderId="0" xfId="0" applyNumberFormat="1" applyFont="1" applyFill="1" applyBorder="1" applyAlignment="1">
      <alignment/>
    </xf>
    <xf numFmtId="176" fontId="27" fillId="0" borderId="0" xfId="57" applyNumberFormat="1" applyFont="1" applyFill="1" applyAlignment="1">
      <alignment/>
    </xf>
    <xf numFmtId="39" fontId="2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211" fontId="0" fillId="0" borderId="0" xfId="55" applyNumberFormat="1" applyFont="1" applyFill="1" applyAlignment="1">
      <alignment/>
    </xf>
    <xf numFmtId="43" fontId="27" fillId="0" borderId="16" xfId="0" applyNumberFormat="1" applyFont="1" applyFill="1" applyBorder="1" applyAlignment="1">
      <alignment/>
    </xf>
    <xf numFmtId="43" fontId="27" fillId="0" borderId="0" xfId="57" applyNumberFormat="1" applyFont="1" applyFill="1" applyBorder="1" applyAlignment="1">
      <alignment/>
    </xf>
    <xf numFmtId="10" fontId="0" fillId="0" borderId="16" xfId="0" applyNumberFormat="1" applyFont="1" applyFill="1" applyBorder="1" applyAlignment="1">
      <alignment/>
    </xf>
    <xf numFmtId="43" fontId="27" fillId="0" borderId="0" xfId="0" applyNumberFormat="1" applyFont="1" applyFill="1" applyAlignment="1">
      <alignment/>
    </xf>
    <xf numFmtId="0" fontId="27" fillId="0" borderId="11" xfId="0" applyFont="1" applyFill="1" applyBorder="1" applyAlignment="1">
      <alignment/>
    </xf>
    <xf numFmtId="43" fontId="27" fillId="0" borderId="11" xfId="57" applyFont="1" applyFill="1" applyBorder="1" applyAlignment="1">
      <alignment/>
    </xf>
    <xf numFmtId="10" fontId="27" fillId="0" borderId="12" xfId="0" applyNumberFormat="1" applyFont="1" applyFill="1" applyBorder="1" applyAlignment="1">
      <alignment/>
    </xf>
    <xf numFmtId="43" fontId="27" fillId="0" borderId="14" xfId="57" applyFont="1" applyFill="1" applyBorder="1" applyAlignment="1">
      <alignment/>
    </xf>
    <xf numFmtId="43" fontId="27" fillId="0" borderId="14" xfId="57" applyNumberFormat="1" applyFont="1" applyFill="1" applyBorder="1" applyAlignment="1">
      <alignment/>
    </xf>
    <xf numFmtId="10" fontId="27" fillId="0" borderId="15" xfId="0" applyNumberFormat="1" applyFont="1" applyFill="1" applyBorder="1" applyAlignment="1">
      <alignment/>
    </xf>
    <xf numFmtId="43" fontId="27" fillId="0" borderId="0" xfId="57" applyNumberFormat="1" applyFont="1" applyFill="1" applyAlignment="1">
      <alignment/>
    </xf>
    <xf numFmtId="175" fontId="0" fillId="0" borderId="0" xfId="57" applyNumberFormat="1" applyFont="1" applyFill="1" applyAlignment="1">
      <alignment/>
    </xf>
    <xf numFmtId="213" fontId="0" fillId="0" borderId="0" xfId="55" applyNumberFormat="1" applyFont="1" applyFill="1" applyAlignment="1">
      <alignment/>
    </xf>
    <xf numFmtId="0" fontId="27" fillId="0" borderId="10" xfId="0" applyFont="1" applyFill="1" applyBorder="1" applyAlignment="1">
      <alignment/>
    </xf>
    <xf numFmtId="43" fontId="27" fillId="0" borderId="11" xfId="57" applyNumberFormat="1" applyFont="1" applyFill="1" applyBorder="1" applyAlignment="1">
      <alignment/>
    </xf>
    <xf numFmtId="43" fontId="27" fillId="0" borderId="12" xfId="0" applyNumberFormat="1" applyFont="1" applyFill="1" applyBorder="1" applyAlignment="1">
      <alignment/>
    </xf>
    <xf numFmtId="43" fontId="0" fillId="0" borderId="0" xfId="57" applyNumberFormat="1" applyFont="1" applyFill="1" applyAlignment="1">
      <alignment/>
    </xf>
    <xf numFmtId="0" fontId="27" fillId="0" borderId="13" xfId="0" applyFont="1" applyFill="1" applyBorder="1" applyAlignment="1">
      <alignment/>
    </xf>
    <xf numFmtId="177" fontId="27" fillId="0" borderId="0" xfId="0" applyNumberFormat="1" applyFont="1" applyFill="1" applyAlignment="1">
      <alignment/>
    </xf>
    <xf numFmtId="206" fontId="0" fillId="0" borderId="0" xfId="57" applyNumberFormat="1" applyFont="1" applyFill="1" applyAlignment="1">
      <alignment/>
    </xf>
    <xf numFmtId="214" fontId="0" fillId="0" borderId="0" xfId="55" applyNumberFormat="1" applyFont="1" applyFill="1" applyAlignment="1">
      <alignment/>
    </xf>
    <xf numFmtId="0" fontId="27" fillId="0" borderId="17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43" fontId="24" fillId="0" borderId="0" xfId="57" applyFont="1" applyFill="1" applyBorder="1" applyAlignment="1">
      <alignment/>
    </xf>
    <xf numFmtId="43" fontId="24" fillId="0" borderId="0" xfId="57" applyNumberFormat="1" applyFont="1" applyFill="1" applyBorder="1" applyAlignment="1">
      <alignment/>
    </xf>
    <xf numFmtId="175" fontId="27" fillId="0" borderId="0" xfId="57" applyNumberFormat="1" applyFont="1" applyFill="1" applyAlignment="1">
      <alignment/>
    </xf>
    <xf numFmtId="177" fontId="0" fillId="0" borderId="0" xfId="57" applyNumberFormat="1" applyFont="1" applyFill="1" applyAlignment="1">
      <alignment/>
    </xf>
    <xf numFmtId="43" fontId="27" fillId="0" borderId="15" xfId="0" applyNumberFormat="1" applyFont="1" applyFill="1" applyBorder="1" applyAlignment="1">
      <alignment/>
    </xf>
    <xf numFmtId="175" fontId="0" fillId="0" borderId="0" xfId="0" applyNumberFormat="1" applyFont="1" applyFill="1" applyAlignment="1">
      <alignment/>
    </xf>
    <xf numFmtId="176" fontId="27" fillId="0" borderId="0" xfId="0" applyNumberFormat="1" applyFont="1" applyFill="1" applyBorder="1" applyAlignment="1">
      <alignment/>
    </xf>
    <xf numFmtId="177" fontId="30" fillId="0" borderId="16" xfId="0" applyNumberFormat="1" applyFont="1" applyFill="1" applyBorder="1" applyAlignment="1">
      <alignment/>
    </xf>
    <xf numFmtId="176" fontId="27" fillId="0" borderId="0" xfId="57" applyNumberFormat="1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176" fontId="28" fillId="0" borderId="0" xfId="57" applyNumberFormat="1" applyFont="1" applyFill="1" applyBorder="1" applyAlignment="1">
      <alignment/>
    </xf>
    <xf numFmtId="176" fontId="27" fillId="0" borderId="16" xfId="57" applyNumberFormat="1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8" fillId="0" borderId="0" xfId="0" applyFont="1" applyFill="1" applyBorder="1" applyAlignment="1" quotePrefix="1">
      <alignment horizontal="left"/>
    </xf>
    <xf numFmtId="176" fontId="0" fillId="0" borderId="0" xfId="57" applyNumberFormat="1" applyFont="1" applyFill="1" applyAlignment="1" quotePrefix="1">
      <alignment/>
    </xf>
    <xf numFmtId="207" fontId="27" fillId="0" borderId="0" xfId="55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27" fillId="0" borderId="14" xfId="0" applyFont="1" applyFill="1" applyBorder="1" applyAlignment="1" quotePrefix="1">
      <alignment horizontal="left"/>
    </xf>
    <xf numFmtId="177" fontId="27" fillId="0" borderId="14" xfId="57" applyNumberFormat="1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7" fillId="0" borderId="0" xfId="0" applyFont="1" applyFill="1" applyAlignment="1">
      <alignment/>
    </xf>
    <xf numFmtId="176" fontId="27" fillId="0" borderId="0" xfId="0" applyNumberFormat="1" applyFont="1" applyFill="1" applyBorder="1" applyAlignment="1">
      <alignment horizontal="left" vertical="top" wrapText="1"/>
    </xf>
    <xf numFmtId="10" fontId="27" fillId="0" borderId="0" xfId="55" applyNumberFormat="1" applyFont="1" applyFill="1" applyBorder="1" applyAlignment="1">
      <alignment horizontal="left" vertical="top" wrapText="1" indent="2"/>
    </xf>
    <xf numFmtId="176" fontId="0" fillId="0" borderId="0" xfId="0" applyNumberFormat="1" applyFont="1" applyFill="1" applyAlignment="1">
      <alignment/>
    </xf>
    <xf numFmtId="177" fontId="27" fillId="0" borderId="0" xfId="0" applyNumberFormat="1" applyFont="1" applyFill="1" applyBorder="1" applyAlignment="1">
      <alignment horizontal="left" vertical="top" wrapText="1"/>
    </xf>
    <xf numFmtId="0" fontId="27" fillId="0" borderId="0" xfId="0" applyFont="1" applyAlignment="1">
      <alignment/>
    </xf>
    <xf numFmtId="176" fontId="27" fillId="0" borderId="0" xfId="57" applyNumberFormat="1" applyFont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0" fontId="0" fillId="0" borderId="0" xfId="55" applyNumberFormat="1" applyFont="1" applyAlignment="1">
      <alignment horizontal="center"/>
    </xf>
    <xf numFmtId="49" fontId="0" fillId="0" borderId="0" xfId="57" applyNumberFormat="1" applyFont="1" applyAlignment="1">
      <alignment horizontal="center"/>
    </xf>
    <xf numFmtId="195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08" fontId="0" fillId="0" borderId="0" xfId="0" applyNumberFormat="1" applyAlignment="1">
      <alignment/>
    </xf>
    <xf numFmtId="181" fontId="0" fillId="0" borderId="0" xfId="0" applyNumberFormat="1" applyAlignment="1">
      <alignment/>
    </xf>
    <xf numFmtId="39" fontId="0" fillId="0" borderId="0" xfId="0" applyNumberFormat="1" applyAlignment="1">
      <alignment/>
    </xf>
    <xf numFmtId="43" fontId="0" fillId="0" borderId="0" xfId="0" applyNumberFormat="1" applyAlignment="1">
      <alignment/>
    </xf>
    <xf numFmtId="176" fontId="27" fillId="0" borderId="0" xfId="0" applyNumberFormat="1" applyFont="1" applyAlignment="1">
      <alignment/>
    </xf>
    <xf numFmtId="218" fontId="0" fillId="0" borderId="0" xfId="0" applyNumberFormat="1" applyAlignment="1">
      <alignment/>
    </xf>
    <xf numFmtId="43" fontId="0" fillId="0" borderId="0" xfId="57" applyFont="1" applyAlignment="1">
      <alignment/>
    </xf>
    <xf numFmtId="43" fontId="26" fillId="0" borderId="0" xfId="57" applyFont="1" applyAlignment="1">
      <alignment/>
    </xf>
    <xf numFmtId="0" fontId="0" fillId="0" borderId="0" xfId="0" applyAlignment="1" quotePrefix="1">
      <alignment horizontal="left"/>
    </xf>
    <xf numFmtId="43" fontId="31" fillId="0" borderId="0" xfId="0" applyNumberFormat="1" applyFont="1" applyAlignment="1">
      <alignment/>
    </xf>
    <xf numFmtId="171" fontId="0" fillId="0" borderId="0" xfId="0" applyNumberFormat="1" applyAlignment="1">
      <alignment/>
    </xf>
    <xf numFmtId="43" fontId="27" fillId="0" borderId="0" xfId="0" applyNumberFormat="1" applyFont="1" applyAlignment="1">
      <alignment/>
    </xf>
    <xf numFmtId="43" fontId="0" fillId="0" borderId="0" xfId="57" applyFont="1" applyAlignment="1">
      <alignment/>
    </xf>
    <xf numFmtId="0" fontId="0" fillId="0" borderId="0" xfId="0" applyFont="1" applyAlignment="1">
      <alignment/>
    </xf>
    <xf numFmtId="181" fontId="32" fillId="0" borderId="18" xfId="0" applyNumberFormat="1" applyFont="1" applyBorder="1" applyAlignment="1">
      <alignment/>
    </xf>
    <xf numFmtId="43" fontId="0" fillId="0" borderId="18" xfId="57" applyFont="1" applyBorder="1" applyAlignment="1">
      <alignment/>
    </xf>
    <xf numFmtId="0" fontId="32" fillId="0" borderId="0" xfId="0" applyFont="1" applyFill="1" applyAlignment="1">
      <alignment/>
    </xf>
    <xf numFmtId="10" fontId="0" fillId="0" borderId="0" xfId="55" applyNumberFormat="1" applyFont="1" applyFill="1" applyAlignment="1">
      <alignment horizontal="center"/>
    </xf>
    <xf numFmtId="49" fontId="0" fillId="0" borderId="0" xfId="57" applyNumberFormat="1" applyFont="1" applyAlignment="1">
      <alignment horizontal="center"/>
    </xf>
    <xf numFmtId="43" fontId="0" fillId="0" borderId="0" xfId="57" applyAlignment="1">
      <alignment/>
    </xf>
    <xf numFmtId="0" fontId="26" fillId="0" borderId="0" xfId="0" applyFont="1" applyAlignment="1">
      <alignment/>
    </xf>
    <xf numFmtId="204" fontId="0" fillId="0" borderId="0" xfId="0" applyNumberFormat="1" applyAlignment="1">
      <alignment/>
    </xf>
    <xf numFmtId="181" fontId="0" fillId="0" borderId="0" xfId="57" applyNumberFormat="1" applyAlignment="1">
      <alignment/>
    </xf>
    <xf numFmtId="43" fontId="0" fillId="0" borderId="18" xfId="57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11" xfId="0" applyFill="1" applyBorder="1" applyAlignment="1">
      <alignment horizontal="centerContinuous"/>
    </xf>
    <xf numFmtId="0" fontId="0" fillId="0" borderId="19" xfId="0" applyFill="1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14" xfId="0" applyFill="1" applyBorder="1" applyAlignment="1">
      <alignment horizontal="centerContinuous"/>
    </xf>
    <xf numFmtId="0" fontId="0" fillId="0" borderId="23" xfId="0" applyFill="1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25" xfId="0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32" fillId="0" borderId="0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17" xfId="0" applyBorder="1" applyAlignment="1">
      <alignment horizontal="center"/>
    </xf>
    <xf numFmtId="182" fontId="0" fillId="0" borderId="16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2" fontId="0" fillId="0" borderId="16" xfId="57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0" xfId="0" applyNumberFormat="1" applyBorder="1" applyAlignment="1">
      <alignment/>
    </xf>
    <xf numFmtId="37" fontId="0" fillId="0" borderId="13" xfId="0" applyNumberFormat="1" applyBorder="1" applyAlignment="1">
      <alignment/>
    </xf>
    <xf numFmtId="2" fontId="0" fillId="0" borderId="25" xfId="0" applyNumberFormat="1" applyBorder="1" applyAlignment="1">
      <alignment/>
    </xf>
    <xf numFmtId="37" fontId="0" fillId="0" borderId="26" xfId="0" applyNumberFormat="1" applyFill="1" applyBorder="1" applyAlignment="1">
      <alignment/>
    </xf>
    <xf numFmtId="2" fontId="0" fillId="0" borderId="25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37" fontId="0" fillId="0" borderId="26" xfId="0" applyNumberFormat="1" applyBorder="1" applyAlignment="1">
      <alignment/>
    </xf>
    <xf numFmtId="37" fontId="0" fillId="0" borderId="0" xfId="0" applyNumberFormat="1" applyBorder="1" applyAlignment="1">
      <alignment/>
    </xf>
    <xf numFmtId="182" fontId="0" fillId="0" borderId="27" xfId="57" applyNumberFormat="1" applyFont="1" applyBorder="1" applyAlignment="1">
      <alignment/>
    </xf>
    <xf numFmtId="182" fontId="0" fillId="0" borderId="26" xfId="57" applyNumberFormat="1" applyFont="1" applyBorder="1" applyAlignment="1">
      <alignment/>
    </xf>
    <xf numFmtId="188" fontId="0" fillId="0" borderId="28" xfId="0" applyNumberFormat="1" applyBorder="1" applyAlignment="1">
      <alignment/>
    </xf>
    <xf numFmtId="182" fontId="0" fillId="0" borderId="25" xfId="57" applyNumberFormat="1" applyFont="1" applyBorder="1" applyAlignment="1">
      <alignment/>
    </xf>
    <xf numFmtId="182" fontId="0" fillId="0" borderId="0" xfId="57" applyNumberFormat="1" applyFont="1" applyBorder="1" applyAlignment="1">
      <alignment/>
    </xf>
    <xf numFmtId="2" fontId="0" fillId="0" borderId="26" xfId="0" applyNumberFormat="1" applyBorder="1" applyAlignment="1">
      <alignment/>
    </xf>
    <xf numFmtId="2" fontId="0" fillId="0" borderId="28" xfId="0" applyNumberFormat="1" applyBorder="1" applyAlignment="1">
      <alignment/>
    </xf>
    <xf numFmtId="180" fontId="0" fillId="0" borderId="0" xfId="57" applyNumberFormat="1" applyFont="1" applyAlignment="1">
      <alignment/>
    </xf>
    <xf numFmtId="49" fontId="0" fillId="0" borderId="0" xfId="0" applyNumberFormat="1" applyAlignment="1">
      <alignment/>
    </xf>
    <xf numFmtId="176" fontId="0" fillId="0" borderId="0" xfId="57" applyNumberFormat="1" applyFont="1" applyBorder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/>
    </xf>
    <xf numFmtId="49" fontId="0" fillId="0" borderId="25" xfId="0" applyNumberFormat="1" applyBorder="1" applyAlignment="1">
      <alignment/>
    </xf>
    <xf numFmtId="49" fontId="0" fillId="0" borderId="13" xfId="0" applyNumberFormat="1" applyBorder="1" applyAlignment="1">
      <alignment/>
    </xf>
    <xf numFmtId="43" fontId="0" fillId="0" borderId="16" xfId="57" applyFont="1" applyBorder="1" applyAlignment="1">
      <alignment/>
    </xf>
    <xf numFmtId="185" fontId="0" fillId="0" borderId="16" xfId="57" applyNumberFormat="1" applyFont="1" applyBorder="1" applyAlignment="1">
      <alignment/>
    </xf>
    <xf numFmtId="37" fontId="0" fillId="0" borderId="18" xfId="0" applyNumberFormat="1" applyBorder="1" applyAlignment="1">
      <alignment/>
    </xf>
    <xf numFmtId="37" fontId="0" fillId="0" borderId="31" xfId="0" applyNumberFormat="1" applyBorder="1" applyAlignment="1">
      <alignment/>
    </xf>
    <xf numFmtId="43" fontId="0" fillId="0" borderId="32" xfId="57" applyFont="1" applyBorder="1" applyAlignment="1">
      <alignment/>
    </xf>
    <xf numFmtId="37" fontId="0" fillId="0" borderId="18" xfId="0" applyNumberFormat="1" applyFill="1" applyBorder="1" applyAlignment="1">
      <alignment/>
    </xf>
    <xf numFmtId="43" fontId="0" fillId="0" borderId="18" xfId="57" applyFont="1" applyFill="1" applyBorder="1" applyAlignment="1">
      <alignment/>
    </xf>
    <xf numFmtId="43" fontId="0" fillId="0" borderId="0" xfId="57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191" fontId="0" fillId="0" borderId="0" xfId="0" applyNumberFormat="1" applyAlignment="1">
      <alignment/>
    </xf>
    <xf numFmtId="0" fontId="0" fillId="0" borderId="13" xfId="0" applyFill="1" applyBorder="1" applyAlignment="1">
      <alignment/>
    </xf>
    <xf numFmtId="43" fontId="0" fillId="0" borderId="0" xfId="57" applyFont="1" applyFill="1" applyBorder="1" applyAlignment="1">
      <alignment/>
    </xf>
    <xf numFmtId="0" fontId="0" fillId="0" borderId="26" xfId="0" applyFill="1" applyBorder="1" applyAlignment="1">
      <alignment/>
    </xf>
    <xf numFmtId="43" fontId="0" fillId="0" borderId="25" xfId="57" applyFont="1" applyFill="1" applyBorder="1" applyAlignment="1">
      <alignment/>
    </xf>
    <xf numFmtId="43" fontId="0" fillId="0" borderId="25" xfId="57" applyFont="1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91" fontId="0" fillId="0" borderId="16" xfId="0" applyNumberFormat="1" applyBorder="1" applyAlignment="1">
      <alignment/>
    </xf>
    <xf numFmtId="39" fontId="0" fillId="0" borderId="13" xfId="0" applyNumberFormat="1" applyBorder="1" applyAlignment="1">
      <alignment/>
    </xf>
    <xf numFmtId="0" fontId="0" fillId="0" borderId="17" xfId="0" applyFill="1" applyBorder="1" applyAlignment="1">
      <alignment/>
    </xf>
    <xf numFmtId="43" fontId="0" fillId="0" borderId="14" xfId="57" applyFont="1" applyFill="1" applyBorder="1" applyAlignment="1">
      <alignment/>
    </xf>
    <xf numFmtId="0" fontId="0" fillId="0" borderId="24" xfId="0" applyFill="1" applyBorder="1" applyAlignment="1">
      <alignment/>
    </xf>
    <xf numFmtId="43" fontId="0" fillId="0" borderId="23" xfId="57" applyFont="1" applyFill="1" applyBorder="1" applyAlignment="1">
      <alignment/>
    </xf>
    <xf numFmtId="43" fontId="0" fillId="0" borderId="23" xfId="57" applyFont="1" applyBorder="1" applyAlignment="1">
      <alignment/>
    </xf>
    <xf numFmtId="0" fontId="0" fillId="0" borderId="18" xfId="0" applyFill="1" applyBorder="1" applyAlignment="1">
      <alignment/>
    </xf>
    <xf numFmtId="43" fontId="0" fillId="0" borderId="14" xfId="57" applyFont="1" applyBorder="1" applyAlignment="1">
      <alignment/>
    </xf>
    <xf numFmtId="177" fontId="0" fillId="0" borderId="14" xfId="0" applyNumberFormat="1" applyBorder="1" applyAlignment="1">
      <alignment/>
    </xf>
    <xf numFmtId="43" fontId="0" fillId="0" borderId="14" xfId="57" applyNumberFormat="1" applyFont="1" applyBorder="1" applyAlignment="1">
      <alignment/>
    </xf>
    <xf numFmtId="43" fontId="0" fillId="0" borderId="14" xfId="57" applyFont="1" applyBorder="1" applyAlignment="1" quotePrefix="1">
      <alignment/>
    </xf>
    <xf numFmtId="43" fontId="0" fillId="0" borderId="23" xfId="57" applyNumberFormat="1" applyFont="1" applyBorder="1" applyAlignment="1">
      <alignment/>
    </xf>
    <xf numFmtId="43" fontId="0" fillId="0" borderId="23" xfId="57" applyNumberFormat="1" applyFont="1" applyFill="1" applyBorder="1" applyAlignment="1">
      <alignment/>
    </xf>
    <xf numFmtId="49" fontId="0" fillId="0" borderId="14" xfId="0" applyNumberFormat="1" applyBorder="1" applyAlignment="1">
      <alignment/>
    </xf>
    <xf numFmtId="188" fontId="0" fillId="0" borderId="30" xfId="0" applyNumberFormat="1" applyBorder="1" applyAlignment="1">
      <alignment/>
    </xf>
    <xf numFmtId="49" fontId="0" fillId="0" borderId="23" xfId="0" applyNumberFormat="1" applyBorder="1" applyAlignment="1">
      <alignment/>
    </xf>
    <xf numFmtId="182" fontId="0" fillId="0" borderId="23" xfId="57" applyNumberFormat="1" applyFont="1" applyBorder="1" applyAlignment="1">
      <alignment/>
    </xf>
    <xf numFmtId="2" fontId="0" fillId="0" borderId="14" xfId="0" applyNumberFormat="1" applyBorder="1" applyAlignment="1">
      <alignment/>
    </xf>
    <xf numFmtId="49" fontId="0" fillId="0" borderId="17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32" fillId="0" borderId="0" xfId="0" applyFont="1" applyAlignment="1">
      <alignment/>
    </xf>
    <xf numFmtId="43" fontId="0" fillId="0" borderId="15" xfId="57" applyFont="1" applyBorder="1" applyAlignment="1">
      <alignment/>
    </xf>
    <xf numFmtId="9" fontId="0" fillId="0" borderId="0" xfId="55" applyFont="1" applyAlignment="1">
      <alignment/>
    </xf>
    <xf numFmtId="9" fontId="32" fillId="0" borderId="0" xfId="55" applyFont="1" applyAlignment="1">
      <alignment/>
    </xf>
    <xf numFmtId="9" fontId="0" fillId="0" borderId="0" xfId="55" applyFont="1" applyAlignment="1">
      <alignment/>
    </xf>
    <xf numFmtId="183" fontId="0" fillId="0" borderId="0" xfId="55" applyNumberFormat="1" applyFont="1" applyAlignment="1">
      <alignment/>
    </xf>
    <xf numFmtId="183" fontId="32" fillId="0" borderId="0" xfId="55" applyNumberFormat="1" applyFont="1" applyAlignment="1">
      <alignment/>
    </xf>
    <xf numFmtId="183" fontId="0" fillId="0" borderId="0" xfId="55" applyNumberFormat="1" applyFont="1" applyAlignment="1">
      <alignment/>
    </xf>
    <xf numFmtId="188" fontId="0" fillId="0" borderId="0" xfId="0" applyNumberFormat="1" applyAlignment="1">
      <alignment/>
    </xf>
    <xf numFmtId="176" fontId="0" fillId="0" borderId="0" xfId="57" applyNumberFormat="1" applyFont="1" applyAlignment="1">
      <alignment/>
    </xf>
    <xf numFmtId="176" fontId="32" fillId="0" borderId="0" xfId="57" applyNumberFormat="1" applyFont="1" applyAlignment="1">
      <alignment/>
    </xf>
    <xf numFmtId="43" fontId="0" fillId="0" borderId="32" xfId="0" applyNumberFormat="1" applyBorder="1" applyAlignment="1">
      <alignment/>
    </xf>
    <xf numFmtId="43" fontId="0" fillId="0" borderId="18" xfId="0" applyNumberFormat="1" applyBorder="1" applyAlignment="1">
      <alignment/>
    </xf>
    <xf numFmtId="43" fontId="27" fillId="0" borderId="0" xfId="57" applyFont="1" applyAlignment="1">
      <alignment/>
    </xf>
    <xf numFmtId="0" fontId="27" fillId="0" borderId="0" xfId="0" applyFont="1" applyBorder="1" applyAlignment="1">
      <alignment/>
    </xf>
    <xf numFmtId="176" fontId="0" fillId="0" borderId="0" xfId="0" applyNumberFormat="1" applyAlignment="1">
      <alignment/>
    </xf>
    <xf numFmtId="0" fontId="32" fillId="11" borderId="0" xfId="0" applyFont="1" applyFill="1" applyAlignment="1">
      <alignment/>
    </xf>
    <xf numFmtId="0" fontId="0" fillId="0" borderId="3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/>
    </xf>
    <xf numFmtId="10" fontId="0" fillId="0" borderId="0" xfId="55" applyNumberFormat="1" applyBorder="1" applyAlignment="1">
      <alignment/>
    </xf>
    <xf numFmtId="0" fontId="0" fillId="0" borderId="34" xfId="0" applyBorder="1" applyAlignment="1">
      <alignment/>
    </xf>
    <xf numFmtId="39" fontId="0" fillId="0" borderId="28" xfId="0" applyNumberFormat="1" applyFont="1" applyBorder="1" applyAlignment="1" applyProtection="1">
      <alignment vertical="center"/>
      <protection/>
    </xf>
    <xf numFmtId="39" fontId="0" fillId="0" borderId="16" xfId="0" applyNumberFormat="1" applyFont="1" applyBorder="1" applyAlignment="1" applyProtection="1">
      <alignment vertical="center"/>
      <protection/>
    </xf>
    <xf numFmtId="176" fontId="0" fillId="0" borderId="16" xfId="57" applyNumberFormat="1" applyFill="1" applyBorder="1" applyAlignment="1">
      <alignment/>
    </xf>
    <xf numFmtId="43" fontId="0" fillId="0" borderId="16" xfId="57" applyBorder="1" applyAlignment="1">
      <alignment/>
    </xf>
    <xf numFmtId="10" fontId="0" fillId="0" borderId="16" xfId="55" applyNumberFormat="1" applyBorder="1" applyAlignment="1">
      <alignment/>
    </xf>
    <xf numFmtId="43" fontId="0" fillId="0" borderId="34" xfId="57" applyBorder="1" applyAlignment="1">
      <alignment/>
    </xf>
    <xf numFmtId="176" fontId="0" fillId="0" borderId="34" xfId="57" applyNumberFormat="1" applyBorder="1" applyAlignment="1">
      <alignment/>
    </xf>
    <xf numFmtId="176" fontId="0" fillId="0" borderId="16" xfId="57" applyNumberFormat="1" applyBorder="1" applyAlignment="1">
      <alignment/>
    </xf>
    <xf numFmtId="0" fontId="0" fillId="0" borderId="13" xfId="0" applyBorder="1" applyAlignment="1" applyProtection="1" quotePrefix="1">
      <alignment horizontal="left"/>
      <protection/>
    </xf>
    <xf numFmtId="10" fontId="0" fillId="0" borderId="16" xfId="0" applyNumberFormat="1" applyBorder="1" applyAlignment="1">
      <alignment/>
    </xf>
    <xf numFmtId="176" fontId="0" fillId="0" borderId="36" xfId="0" applyNumberFormat="1" applyBorder="1" applyAlignment="1">
      <alignment/>
    </xf>
    <xf numFmtId="43" fontId="0" fillId="0" borderId="36" xfId="57" applyBorder="1" applyAlignment="1">
      <alignment/>
    </xf>
    <xf numFmtId="10" fontId="0" fillId="0" borderId="32" xfId="55" applyNumberFormat="1" applyBorder="1" applyAlignment="1">
      <alignment/>
    </xf>
    <xf numFmtId="176" fontId="0" fillId="0" borderId="18" xfId="0" applyNumberFormat="1" applyBorder="1" applyAlignment="1">
      <alignment/>
    </xf>
    <xf numFmtId="9" fontId="0" fillId="0" borderId="32" xfId="55" applyBorder="1" applyAlignment="1">
      <alignment/>
    </xf>
    <xf numFmtId="43" fontId="0" fillId="0" borderId="0" xfId="57" applyBorder="1" applyAlignment="1">
      <alignment/>
    </xf>
    <xf numFmtId="39" fontId="0" fillId="0" borderId="15" xfId="0" applyNumberFormat="1" applyFont="1" applyFill="1" applyBorder="1" applyAlignment="1" applyProtection="1">
      <alignment vertical="center"/>
      <protection/>
    </xf>
    <xf numFmtId="39" fontId="0" fillId="0" borderId="30" xfId="0" applyNumberFormat="1" applyFont="1" applyFill="1" applyBorder="1" applyAlignment="1" applyProtection="1">
      <alignment vertical="center"/>
      <protection/>
    </xf>
    <xf numFmtId="176" fontId="0" fillId="0" borderId="15" xfId="57" applyNumberFormat="1" applyBorder="1" applyAlignment="1">
      <alignment/>
    </xf>
    <xf numFmtId="43" fontId="0" fillId="0" borderId="15" xfId="57" applyBorder="1" applyAlignment="1">
      <alignment/>
    </xf>
    <xf numFmtId="10" fontId="0" fillId="0" borderId="15" xfId="55" applyNumberFormat="1" applyBorder="1" applyAlignment="1">
      <alignment/>
    </xf>
    <xf numFmtId="176" fontId="0" fillId="0" borderId="0" xfId="0" applyNumberFormat="1" applyFill="1" applyAlignment="1">
      <alignment/>
    </xf>
    <xf numFmtId="19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89" fontId="0" fillId="0" borderId="0" xfId="0" applyNumberFormat="1" applyFill="1" applyAlignment="1">
      <alignment/>
    </xf>
    <xf numFmtId="187" fontId="0" fillId="0" borderId="0" xfId="0" applyNumberFormat="1" applyFill="1" applyAlignment="1">
      <alignment/>
    </xf>
    <xf numFmtId="177" fontId="0" fillId="0" borderId="0" xfId="57" applyNumberFormat="1" applyFont="1" applyFill="1" applyAlignment="1">
      <alignment/>
    </xf>
    <xf numFmtId="39" fontId="0" fillId="0" borderId="0" xfId="0" applyNumberFormat="1" applyFill="1" applyAlignment="1">
      <alignment/>
    </xf>
    <xf numFmtId="182" fontId="0" fillId="0" borderId="0" xfId="57" applyNumberFormat="1" applyFont="1" applyFill="1" applyAlignment="1">
      <alignment/>
    </xf>
    <xf numFmtId="179" fontId="0" fillId="0" borderId="0" xfId="57" applyNumberFormat="1" applyFont="1" applyFill="1" applyAlignment="1">
      <alignment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43" fontId="0" fillId="0" borderId="0" xfId="57" applyFont="1" applyFill="1" applyAlignment="1">
      <alignment/>
    </xf>
    <xf numFmtId="0" fontId="0" fillId="0" borderId="18" xfId="0" applyFill="1" applyBorder="1" applyAlignment="1" quotePrefix="1">
      <alignment horizontal="left"/>
    </xf>
    <xf numFmtId="187" fontId="0" fillId="0" borderId="18" xfId="0" applyNumberFormat="1" applyFill="1" applyBorder="1" applyAlignment="1">
      <alignment/>
    </xf>
    <xf numFmtId="0" fontId="32" fillId="0" borderId="11" xfId="0" applyFont="1" applyFill="1" applyBorder="1" applyAlignment="1">
      <alignment/>
    </xf>
    <xf numFmtId="179" fontId="32" fillId="0" borderId="11" xfId="57" applyNumberFormat="1" applyFont="1" applyFill="1" applyBorder="1" applyAlignment="1">
      <alignment/>
    </xf>
    <xf numFmtId="177" fontId="32" fillId="0" borderId="11" xfId="57" applyNumberFormat="1" applyFont="1" applyFill="1" applyBorder="1" applyAlignment="1">
      <alignment/>
    </xf>
    <xf numFmtId="187" fontId="32" fillId="0" borderId="11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179" fontId="32" fillId="0" borderId="0" xfId="57" applyNumberFormat="1" applyFont="1" applyFill="1" applyBorder="1" applyAlignment="1">
      <alignment/>
    </xf>
    <xf numFmtId="177" fontId="32" fillId="0" borderId="0" xfId="57" applyNumberFormat="1" applyFont="1" applyFill="1" applyBorder="1" applyAlignment="1">
      <alignment/>
    </xf>
    <xf numFmtId="187" fontId="32" fillId="0" borderId="0" xfId="0" applyNumberFormat="1" applyFont="1" applyFill="1" applyBorder="1" applyAlignment="1">
      <alignment/>
    </xf>
    <xf numFmtId="0" fontId="32" fillId="0" borderId="0" xfId="0" applyFont="1" applyFill="1" applyAlignment="1" quotePrefix="1">
      <alignment horizontal="left"/>
    </xf>
    <xf numFmtId="179" fontId="32" fillId="0" borderId="0" xfId="57" applyNumberFormat="1" applyFont="1" applyFill="1" applyAlignment="1">
      <alignment/>
    </xf>
    <xf numFmtId="0" fontId="32" fillId="0" borderId="0" xfId="0" applyFont="1" applyFill="1" applyAlignment="1" quotePrefix="1">
      <alignment horizontal="right"/>
    </xf>
    <xf numFmtId="177" fontId="32" fillId="0" borderId="0" xfId="57" applyNumberFormat="1" applyFont="1" applyFill="1" applyAlignment="1">
      <alignment/>
    </xf>
    <xf numFmtId="187" fontId="32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181" fontId="0" fillId="0" borderId="0" xfId="57" applyNumberFormat="1" applyFont="1" applyFill="1" applyAlignment="1">
      <alignment/>
    </xf>
    <xf numFmtId="190" fontId="0" fillId="0" borderId="0" xfId="0" applyNumberFormat="1" applyFill="1" applyAlignment="1">
      <alignment/>
    </xf>
    <xf numFmtId="186" fontId="32" fillId="0" borderId="0" xfId="0" applyNumberFormat="1" applyFont="1" applyFill="1" applyBorder="1" applyAlignment="1">
      <alignment/>
    </xf>
    <xf numFmtId="177" fontId="32" fillId="0" borderId="0" xfId="57" applyNumberFormat="1" applyFont="1" applyFill="1" applyAlignment="1" quotePrefix="1">
      <alignment horizontal="left"/>
    </xf>
    <xf numFmtId="43" fontId="32" fillId="0" borderId="0" xfId="57" applyFont="1" applyFill="1" applyAlignment="1">
      <alignment/>
    </xf>
    <xf numFmtId="177" fontId="32" fillId="0" borderId="0" xfId="0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196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78" fontId="0" fillId="0" borderId="0" xfId="57" applyNumberFormat="1" applyFont="1" applyFill="1" applyAlignment="1">
      <alignment/>
    </xf>
    <xf numFmtId="0" fontId="0" fillId="0" borderId="33" xfId="0" applyFont="1" applyFill="1" applyBorder="1" applyAlignment="1">
      <alignment horizontal="center" vertical="center" textRotation="90"/>
    </xf>
    <xf numFmtId="0" fontId="0" fillId="0" borderId="34" xfId="0" applyFont="1" applyFill="1" applyBorder="1" applyAlignment="1">
      <alignment horizontal="center" vertical="center" textRotation="90"/>
    </xf>
    <xf numFmtId="0" fontId="0" fillId="0" borderId="35" xfId="0" applyFont="1" applyFill="1" applyBorder="1" applyAlignment="1">
      <alignment horizontal="center" vertical="center" textRotation="90"/>
    </xf>
    <xf numFmtId="0" fontId="29" fillId="0" borderId="33" xfId="0" applyFont="1" applyFill="1" applyBorder="1" applyAlignment="1">
      <alignment horizontal="center" vertical="center" textRotation="90" wrapText="1"/>
    </xf>
    <xf numFmtId="0" fontId="29" fillId="0" borderId="34" xfId="0" applyFont="1" applyFill="1" applyBorder="1" applyAlignment="1">
      <alignment horizontal="center" vertical="center" textRotation="90"/>
    </xf>
    <xf numFmtId="0" fontId="29" fillId="0" borderId="35" xfId="0" applyFont="1" applyFill="1" applyBorder="1" applyAlignment="1">
      <alignment horizontal="center" vertical="center" textRotation="90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6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Dat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stilo 1" xfId="45"/>
    <cellStyle name="Hyperlink" xfId="46"/>
    <cellStyle name="Followed Hyperlink" xfId="47"/>
    <cellStyle name="Incorreto" xfId="48"/>
    <cellStyle name="Currency" xfId="49"/>
    <cellStyle name="Currency [0]" xfId="50"/>
    <cellStyle name="Neutra" xfId="51"/>
    <cellStyle name="Nota" xfId="52"/>
    <cellStyle name="Percent" xfId="53"/>
    <cellStyle name="Ponto" xfId="54"/>
    <cellStyle name="Percent" xfId="55"/>
    <cellStyle name="Saída" xfId="56"/>
    <cellStyle name="Comm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itulo1" xfId="66"/>
    <cellStyle name="Titulo2" xfId="67"/>
    <cellStyle name="Total" xfId="68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VA%20PLANILHA%20FIPE%20%20161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p adm PERMISSÃO "/>
      <sheetName val="desp adm. CONCESSÃO"/>
      <sheetName val="Quadro 1  planilha 2,30"/>
      <sheetName val="comparativo - veículo"/>
      <sheetName val="comparativo frotas"/>
      <sheetName val="comparativo - total"/>
      <sheetName val="FLUXO"/>
      <sheetName val="QUADRO"/>
      <sheetName val="Quadro 1 - final"/>
      <sheetName val="Quadro 2"/>
      <sheetName val="Quadro 3"/>
      <sheetName val="Quadro 4 resumo"/>
      <sheetName val="Quadro 5"/>
      <sheetName val="Quadro 6"/>
      <sheetName val="Parâmetros"/>
      <sheetName val="Bco Semanal"/>
      <sheetName val="DEPR E REM"/>
      <sheetName val="ALTERNATIVAS"/>
    </sheetNames>
    <sheetDataSet>
      <sheetData sheetId="14">
        <row r="71">
          <cell r="B71">
            <v>1</v>
          </cell>
          <cell r="C71">
            <v>826</v>
          </cell>
          <cell r="D71">
            <v>644</v>
          </cell>
          <cell r="E71">
            <v>820</v>
          </cell>
          <cell r="F71">
            <v>823</v>
          </cell>
          <cell r="G71">
            <v>483</v>
          </cell>
          <cell r="H71">
            <v>473</v>
          </cell>
          <cell r="I71">
            <v>477</v>
          </cell>
          <cell r="J71">
            <v>480</v>
          </cell>
          <cell r="K71">
            <v>296</v>
          </cell>
          <cell r="L71">
            <v>289</v>
          </cell>
          <cell r="M71">
            <v>294</v>
          </cell>
          <cell r="N71">
            <v>295</v>
          </cell>
          <cell r="O71">
            <v>187714</v>
          </cell>
          <cell r="P71">
            <v>132098</v>
          </cell>
          <cell r="Q71">
            <v>88808</v>
          </cell>
          <cell r="R71">
            <v>4931022</v>
          </cell>
          <cell r="S71">
            <v>4931022</v>
          </cell>
          <cell r="U71">
            <v>0</v>
          </cell>
          <cell r="V71">
            <v>0</v>
          </cell>
          <cell r="W71" t="str">
            <v>14:58</v>
          </cell>
          <cell r="X71" t="str">
            <v>15:53</v>
          </cell>
          <cell r="Y71" t="str">
            <v>16:17</v>
          </cell>
          <cell r="Z71">
            <v>14.966666666666667</v>
          </cell>
          <cell r="AA71">
            <v>15.895333333333333</v>
          </cell>
          <cell r="AB71">
            <v>16.283333333333335</v>
          </cell>
        </row>
        <row r="72">
          <cell r="B72">
            <v>2</v>
          </cell>
          <cell r="C72">
            <v>1205</v>
          </cell>
          <cell r="D72">
            <v>1010</v>
          </cell>
          <cell r="E72">
            <v>1199</v>
          </cell>
          <cell r="F72">
            <v>1202</v>
          </cell>
          <cell r="G72">
            <v>756</v>
          </cell>
          <cell r="H72">
            <v>749</v>
          </cell>
          <cell r="I72">
            <v>755</v>
          </cell>
          <cell r="J72">
            <v>756</v>
          </cell>
          <cell r="K72">
            <v>510</v>
          </cell>
          <cell r="L72">
            <v>510</v>
          </cell>
          <cell r="M72">
            <v>511</v>
          </cell>
          <cell r="N72">
            <v>511</v>
          </cell>
          <cell r="O72">
            <v>260967</v>
          </cell>
          <cell r="P72">
            <v>193381</v>
          </cell>
          <cell r="Q72">
            <v>152556</v>
          </cell>
          <cell r="R72">
            <v>7059096</v>
          </cell>
          <cell r="S72">
            <v>6245656.366219416</v>
          </cell>
          <cell r="U72">
            <v>0</v>
          </cell>
          <cell r="V72">
            <v>813439.633780584</v>
          </cell>
          <cell r="W72" t="str">
            <v>14:23</v>
          </cell>
          <cell r="X72" t="str">
            <v>14:41</v>
          </cell>
          <cell r="Y72" t="str">
            <v>15:58</v>
          </cell>
          <cell r="Z72">
            <v>14.383333333333333</v>
          </cell>
          <cell r="AA72">
            <v>14.683333333333334</v>
          </cell>
          <cell r="AB72">
            <v>15.966666666666667</v>
          </cell>
        </row>
        <row r="73">
          <cell r="B73">
            <v>3</v>
          </cell>
          <cell r="C73">
            <v>1123</v>
          </cell>
          <cell r="D73">
            <v>883</v>
          </cell>
          <cell r="E73">
            <v>1118</v>
          </cell>
          <cell r="F73">
            <v>1121</v>
          </cell>
          <cell r="G73">
            <v>660</v>
          </cell>
          <cell r="H73">
            <v>652</v>
          </cell>
          <cell r="I73">
            <v>660</v>
          </cell>
          <cell r="J73">
            <v>660</v>
          </cell>
          <cell r="K73">
            <v>442</v>
          </cell>
          <cell r="L73">
            <v>439</v>
          </cell>
          <cell r="M73">
            <v>442</v>
          </cell>
          <cell r="N73">
            <v>442</v>
          </cell>
          <cell r="O73">
            <v>295671</v>
          </cell>
          <cell r="P73">
            <v>195629</v>
          </cell>
          <cell r="Q73">
            <v>139686</v>
          </cell>
          <cell r="R73">
            <v>7709859</v>
          </cell>
          <cell r="S73">
            <v>7709859</v>
          </cell>
          <cell r="U73">
            <v>0</v>
          </cell>
          <cell r="V73">
            <v>0</v>
          </cell>
          <cell r="W73" t="str">
            <v>15:08</v>
          </cell>
          <cell r="X73" t="str">
            <v>15:58</v>
          </cell>
          <cell r="Y73" t="str">
            <v>15:30</v>
          </cell>
          <cell r="Z73">
            <v>15.133333333333333</v>
          </cell>
          <cell r="AA73">
            <v>15.966666666666667</v>
          </cell>
          <cell r="AB73">
            <v>15.5</v>
          </cell>
        </row>
        <row r="74">
          <cell r="B74">
            <v>4</v>
          </cell>
          <cell r="C74">
            <v>896</v>
          </cell>
          <cell r="D74">
            <v>663</v>
          </cell>
          <cell r="E74">
            <v>890</v>
          </cell>
          <cell r="F74">
            <v>893</v>
          </cell>
          <cell r="G74">
            <v>477</v>
          </cell>
          <cell r="H74">
            <v>464</v>
          </cell>
          <cell r="I74">
            <v>464</v>
          </cell>
          <cell r="J74">
            <v>471</v>
          </cell>
          <cell r="K74">
            <v>309</v>
          </cell>
          <cell r="L74">
            <v>306</v>
          </cell>
          <cell r="M74">
            <v>299</v>
          </cell>
          <cell r="N74">
            <v>304</v>
          </cell>
          <cell r="O74">
            <v>194088</v>
          </cell>
          <cell r="P74">
            <v>131464</v>
          </cell>
          <cell r="Q74">
            <v>93900</v>
          </cell>
          <cell r="R74">
            <v>5086842</v>
          </cell>
          <cell r="S74">
            <v>4399869.5</v>
          </cell>
          <cell r="U74">
            <v>686972.5</v>
          </cell>
          <cell r="V74">
            <v>0</v>
          </cell>
          <cell r="W74" t="str">
            <v>13:14</v>
          </cell>
          <cell r="X74" t="str">
            <v>15:00</v>
          </cell>
          <cell r="Y74" t="str">
            <v>15:19</v>
          </cell>
          <cell r="Z74">
            <v>13.233333333333333</v>
          </cell>
          <cell r="AA74">
            <v>15</v>
          </cell>
          <cell r="AB74">
            <v>15.316666666666666</v>
          </cell>
        </row>
        <row r="75">
          <cell r="B75">
            <v>5</v>
          </cell>
          <cell r="C75">
            <v>795</v>
          </cell>
          <cell r="D75">
            <v>713</v>
          </cell>
          <cell r="E75">
            <v>780</v>
          </cell>
          <cell r="F75">
            <v>788</v>
          </cell>
          <cell r="G75">
            <v>457</v>
          </cell>
          <cell r="H75">
            <v>454</v>
          </cell>
          <cell r="I75">
            <v>445</v>
          </cell>
          <cell r="J75">
            <v>451</v>
          </cell>
          <cell r="K75">
            <v>291</v>
          </cell>
          <cell r="L75">
            <v>290</v>
          </cell>
          <cell r="M75">
            <v>288</v>
          </cell>
          <cell r="N75">
            <v>290</v>
          </cell>
          <cell r="O75">
            <v>181529</v>
          </cell>
          <cell r="P75">
            <v>126175</v>
          </cell>
          <cell r="Q75">
            <v>91969</v>
          </cell>
          <cell r="R75">
            <v>4794961.5</v>
          </cell>
          <cell r="S75">
            <v>4186348.355871886</v>
          </cell>
          <cell r="U75">
            <v>0</v>
          </cell>
          <cell r="V75">
            <v>608613.1441281139</v>
          </cell>
          <cell r="W75" t="str">
            <v>13:50</v>
          </cell>
          <cell r="X75" t="str">
            <v>15:29</v>
          </cell>
          <cell r="Y75" t="str">
            <v>16:33</v>
          </cell>
          <cell r="Z75">
            <v>13.833333333333334</v>
          </cell>
          <cell r="AA75">
            <v>15.483333333333333</v>
          </cell>
          <cell r="AB75">
            <v>16.55</v>
          </cell>
        </row>
        <row r="76">
          <cell r="B76">
            <v>6</v>
          </cell>
          <cell r="C76">
            <v>1200</v>
          </cell>
          <cell r="D76">
            <v>1056</v>
          </cell>
          <cell r="E76">
            <v>1181</v>
          </cell>
          <cell r="F76">
            <v>1191</v>
          </cell>
          <cell r="G76">
            <v>674</v>
          </cell>
          <cell r="H76">
            <v>665</v>
          </cell>
          <cell r="I76">
            <v>650</v>
          </cell>
          <cell r="J76">
            <v>662</v>
          </cell>
          <cell r="K76">
            <v>432</v>
          </cell>
          <cell r="L76">
            <v>434</v>
          </cell>
          <cell r="M76">
            <v>442</v>
          </cell>
          <cell r="N76">
            <v>437</v>
          </cell>
          <cell r="O76">
            <v>263486</v>
          </cell>
          <cell r="P76">
            <v>179239</v>
          </cell>
          <cell r="Q76">
            <v>127374</v>
          </cell>
          <cell r="R76">
            <v>6908595.5</v>
          </cell>
          <cell r="S76">
            <v>6805482.134328358</v>
          </cell>
          <cell r="U76">
            <v>0</v>
          </cell>
          <cell r="V76">
            <v>103113.36567164179</v>
          </cell>
          <cell r="W76" t="str">
            <v>13:55</v>
          </cell>
          <cell r="X76" t="str">
            <v>14:33</v>
          </cell>
          <cell r="Y76" t="str">
            <v>14:36</v>
          </cell>
          <cell r="Z76">
            <v>13.916666666666666</v>
          </cell>
          <cell r="AA76">
            <v>14.55</v>
          </cell>
          <cell r="AB76">
            <v>14.6</v>
          </cell>
        </row>
        <row r="77">
          <cell r="B77">
            <v>7</v>
          </cell>
          <cell r="C77">
            <v>1583</v>
          </cell>
          <cell r="D77">
            <v>1299</v>
          </cell>
          <cell r="E77">
            <v>1522</v>
          </cell>
          <cell r="F77">
            <v>1553</v>
          </cell>
          <cell r="G77">
            <v>805</v>
          </cell>
          <cell r="H77">
            <v>804</v>
          </cell>
          <cell r="I77">
            <v>788</v>
          </cell>
          <cell r="J77">
            <v>797</v>
          </cell>
          <cell r="K77">
            <v>494</v>
          </cell>
          <cell r="L77">
            <v>496</v>
          </cell>
          <cell r="M77">
            <v>489</v>
          </cell>
          <cell r="N77">
            <v>492</v>
          </cell>
          <cell r="O77">
            <v>326278</v>
          </cell>
          <cell r="P77">
            <v>218031</v>
          </cell>
          <cell r="Q77">
            <v>151821</v>
          </cell>
          <cell r="R77">
            <v>8504854</v>
          </cell>
          <cell r="S77">
            <v>8413349.294680215</v>
          </cell>
          <cell r="U77">
            <v>0</v>
          </cell>
          <cell r="V77">
            <v>91504.70531978483</v>
          </cell>
          <cell r="W77" t="str">
            <v>13:29</v>
          </cell>
          <cell r="X77" t="str">
            <v>14:49</v>
          </cell>
          <cell r="Y77" t="str">
            <v>15:47</v>
          </cell>
          <cell r="Z77">
            <v>13.483333333333333</v>
          </cell>
          <cell r="AA77">
            <v>14.816666666666666</v>
          </cell>
          <cell r="AB77">
            <v>15.783333333333333</v>
          </cell>
        </row>
        <row r="78">
          <cell r="B78">
            <v>8</v>
          </cell>
          <cell r="C78">
            <v>764</v>
          </cell>
          <cell r="D78">
            <v>652</v>
          </cell>
          <cell r="E78">
            <v>766</v>
          </cell>
          <cell r="F78">
            <v>765</v>
          </cell>
          <cell r="G78">
            <v>386</v>
          </cell>
          <cell r="H78">
            <v>375</v>
          </cell>
          <cell r="I78">
            <v>388</v>
          </cell>
          <cell r="J78">
            <v>387</v>
          </cell>
          <cell r="K78">
            <v>209</v>
          </cell>
          <cell r="L78">
            <v>206</v>
          </cell>
          <cell r="M78">
            <v>211</v>
          </cell>
          <cell r="N78">
            <v>210</v>
          </cell>
          <cell r="O78">
            <v>156866</v>
          </cell>
          <cell r="P78">
            <v>100291</v>
          </cell>
          <cell r="Q78">
            <v>62459</v>
          </cell>
          <cell r="R78">
            <v>4010587</v>
          </cell>
          <cell r="S78">
            <v>3964646.713631157</v>
          </cell>
          <cell r="U78">
            <v>0</v>
          </cell>
          <cell r="V78">
            <v>45940.286368843066</v>
          </cell>
          <cell r="W78" t="str">
            <v>14:58</v>
          </cell>
          <cell r="X78" t="str">
            <v>15:36</v>
          </cell>
          <cell r="Y78" t="str">
            <v>16:07</v>
          </cell>
          <cell r="Z78">
            <v>14.966666666666667</v>
          </cell>
          <cell r="AA78">
            <v>15.6</v>
          </cell>
          <cell r="AB78">
            <v>16.106666666666666</v>
          </cell>
        </row>
        <row r="79">
          <cell r="B79" t="str">
            <v>sistema</v>
          </cell>
          <cell r="C79">
            <v>8392</v>
          </cell>
          <cell r="D79">
            <v>6920</v>
          </cell>
          <cell r="E79">
            <v>8276</v>
          </cell>
          <cell r="F79">
            <v>8336</v>
          </cell>
          <cell r="G79">
            <v>4698</v>
          </cell>
          <cell r="H79">
            <v>4636</v>
          </cell>
          <cell r="I79">
            <v>4627</v>
          </cell>
          <cell r="J79">
            <v>4664</v>
          </cell>
          <cell r="K79">
            <v>2983</v>
          </cell>
          <cell r="L79">
            <v>2970</v>
          </cell>
          <cell r="M79">
            <v>2976</v>
          </cell>
          <cell r="N79">
            <v>2981</v>
          </cell>
          <cell r="O79">
            <v>1866599</v>
          </cell>
          <cell r="P79">
            <v>1276308</v>
          </cell>
          <cell r="Q79">
            <v>908573</v>
          </cell>
          <cell r="R79">
            <v>49005817</v>
          </cell>
          <cell r="S79">
            <v>46656233.36473103</v>
          </cell>
          <cell r="T79">
            <v>0</v>
          </cell>
          <cell r="U79">
            <v>686972.5</v>
          </cell>
          <cell r="V79">
            <v>1662611.1352689676</v>
          </cell>
          <cell r="Z79">
            <v>14.185784548944339</v>
          </cell>
          <cell r="AA79">
            <v>15.177234142188164</v>
          </cell>
          <cell r="AB79">
            <v>15.708904946793213</v>
          </cell>
        </row>
        <row r="80">
          <cell r="B80">
            <v>1</v>
          </cell>
          <cell r="F80">
            <v>753</v>
          </cell>
          <cell r="O80">
            <v>158482.22633744858</v>
          </cell>
          <cell r="P80">
            <v>125225.24279835392</v>
          </cell>
          <cell r="Q80">
            <v>95134.1646090535</v>
          </cell>
          <cell r="R80">
            <v>4335637.137860082</v>
          </cell>
          <cell r="S80">
            <v>911970.7983539095</v>
          </cell>
          <cell r="V80">
            <v>3423666.339506173</v>
          </cell>
        </row>
        <row r="81">
          <cell r="B81">
            <v>2</v>
          </cell>
          <cell r="F81">
            <v>565</v>
          </cell>
          <cell r="O81">
            <v>110214.1788321168</v>
          </cell>
          <cell r="P81">
            <v>92539.37043795621</v>
          </cell>
          <cell r="Q81">
            <v>69477.47262773722</v>
          </cell>
          <cell r="R81">
            <v>3057943.932481752</v>
          </cell>
          <cell r="S81">
            <v>760679.1925182482</v>
          </cell>
          <cell r="V81">
            <v>2297264.7399635036</v>
          </cell>
        </row>
        <row r="82">
          <cell r="B82">
            <v>3</v>
          </cell>
          <cell r="F82">
            <v>774</v>
          </cell>
          <cell r="O82">
            <v>150799.81340341657</v>
          </cell>
          <cell r="P82">
            <v>128147.34559789751</v>
          </cell>
          <cell r="Q82">
            <v>93554.3258869908</v>
          </cell>
          <cell r="R82">
            <v>4182608.0223390283</v>
          </cell>
          <cell r="S82">
            <v>394718.1327201052</v>
          </cell>
          <cell r="V82">
            <v>3787889.889618923</v>
          </cell>
        </row>
        <row r="83">
          <cell r="B83">
            <v>4</v>
          </cell>
          <cell r="F83">
            <v>1047</v>
          </cell>
          <cell r="O83">
            <v>228985.30177514793</v>
          </cell>
          <cell r="P83">
            <v>190878.21893491125</v>
          </cell>
          <cell r="Q83">
            <v>149614.6479289941</v>
          </cell>
          <cell r="R83">
            <v>6376031.235207101</v>
          </cell>
          <cell r="S83">
            <v>0</v>
          </cell>
          <cell r="V83">
            <v>6376031.235207101</v>
          </cell>
        </row>
        <row r="84">
          <cell r="B84">
            <v>5</v>
          </cell>
          <cell r="F84">
            <v>616</v>
          </cell>
          <cell r="O84">
            <v>117035.87269681742</v>
          </cell>
          <cell r="P84">
            <v>100429.66834170854</v>
          </cell>
          <cell r="Q84">
            <v>72324.797319933</v>
          </cell>
          <cell r="R84">
            <v>3248955.283082077</v>
          </cell>
          <cell r="S84">
            <v>545343.6649916248</v>
          </cell>
          <cell r="V84">
            <v>2703611.618090452</v>
          </cell>
        </row>
        <row r="85">
          <cell r="B85">
            <v>6</v>
          </cell>
          <cell r="F85">
            <v>1084</v>
          </cell>
          <cell r="O85">
            <v>212529.75735294117</v>
          </cell>
          <cell r="P85">
            <v>172476.55514705883</v>
          </cell>
          <cell r="Q85">
            <v>131550.57352941178</v>
          </cell>
          <cell r="R85">
            <v>5856532.678308824</v>
          </cell>
          <cell r="S85">
            <v>871571.1063907868</v>
          </cell>
          <cell r="V85">
            <v>4984961.571918037</v>
          </cell>
        </row>
        <row r="86">
          <cell r="B86">
            <v>7</v>
          </cell>
          <cell r="F86">
            <v>640</v>
          </cell>
          <cell r="O86">
            <v>114534.80314960629</v>
          </cell>
          <cell r="P86">
            <v>92648.8188976378</v>
          </cell>
          <cell r="Q86">
            <v>69581.6062992126</v>
          </cell>
          <cell r="R86">
            <v>3147581.9842519686</v>
          </cell>
          <cell r="S86">
            <v>532742.9134836405</v>
          </cell>
          <cell r="V86">
            <v>2614839.070768328</v>
          </cell>
        </row>
        <row r="87">
          <cell r="B87">
            <v>8</v>
          </cell>
          <cell r="F87">
            <v>460</v>
          </cell>
          <cell r="O87">
            <v>85248.15315315317</v>
          </cell>
          <cell r="P87">
            <v>69807.07207207207</v>
          </cell>
          <cell r="Q87">
            <v>51827.70270270271</v>
          </cell>
          <cell r="R87">
            <v>2346771.328828829</v>
          </cell>
          <cell r="S87">
            <v>259059.17266292268</v>
          </cell>
          <cell r="V87">
            <v>2087712.1561659062</v>
          </cell>
        </row>
        <row r="88">
          <cell r="B88" t="str">
            <v>sistema</v>
          </cell>
          <cell r="C88">
            <v>0</v>
          </cell>
          <cell r="D88">
            <v>0</v>
          </cell>
          <cell r="E88">
            <v>0</v>
          </cell>
          <cell r="F88">
            <v>5939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1177830.1067006479</v>
          </cell>
          <cell r="P88">
            <v>972152.2922275962</v>
          </cell>
          <cell r="Q88">
            <v>733065.2909040357</v>
          </cell>
          <cell r="R88">
            <v>32552061.602359664</v>
          </cell>
          <cell r="S88">
            <v>4276084.981121238</v>
          </cell>
          <cell r="T88">
            <v>0</v>
          </cell>
          <cell r="U88">
            <v>0</v>
          </cell>
          <cell r="V88">
            <v>28275976.62123842</v>
          </cell>
          <cell r="Z88">
            <v>0</v>
          </cell>
          <cell r="AA88" t="e">
            <v>#DIV/0!</v>
          </cell>
          <cell r="AB88" t="e">
            <v>#DIV/0!</v>
          </cell>
        </row>
        <row r="89">
          <cell r="B89">
            <v>1</v>
          </cell>
          <cell r="F89">
            <v>1576</v>
          </cell>
          <cell r="O89">
            <v>346196.2263374486</v>
          </cell>
          <cell r="P89">
            <v>257323.24279835392</v>
          </cell>
          <cell r="Q89">
            <v>183942.16460905352</v>
          </cell>
          <cell r="R89">
            <v>9266659.137860082</v>
          </cell>
          <cell r="S89">
            <v>5842992.7983539095</v>
          </cell>
          <cell r="T89">
            <v>0</v>
          </cell>
          <cell r="U89">
            <v>0</v>
          </cell>
          <cell r="V89">
            <v>3423666.339506173</v>
          </cell>
        </row>
        <row r="90">
          <cell r="B90">
            <v>2</v>
          </cell>
          <cell r="F90">
            <v>1767</v>
          </cell>
          <cell r="O90">
            <v>371181.17883211677</v>
          </cell>
          <cell r="P90">
            <v>285920.3704379562</v>
          </cell>
          <cell r="Q90">
            <v>222033.4726277372</v>
          </cell>
          <cell r="R90">
            <v>10117039.93248175</v>
          </cell>
          <cell r="S90">
            <v>7006335.5587376645</v>
          </cell>
          <cell r="T90">
            <v>0</v>
          </cell>
          <cell r="U90">
            <v>0</v>
          </cell>
          <cell r="V90">
            <v>3110704.3737440873</v>
          </cell>
        </row>
        <row r="91">
          <cell r="B91">
            <v>3</v>
          </cell>
          <cell r="F91">
            <v>1895</v>
          </cell>
          <cell r="O91">
            <v>446470.81340341654</v>
          </cell>
          <cell r="P91">
            <v>323776.34559789754</v>
          </cell>
          <cell r="Q91">
            <v>233240.32588699082</v>
          </cell>
          <cell r="R91">
            <v>11892467.022339027</v>
          </cell>
          <cell r="S91">
            <v>8104577.132720105</v>
          </cell>
          <cell r="T91">
            <v>0</v>
          </cell>
          <cell r="U91">
            <v>0</v>
          </cell>
          <cell r="V91">
            <v>3787889.889618923</v>
          </cell>
        </row>
        <row r="92">
          <cell r="B92">
            <v>4</v>
          </cell>
          <cell r="F92">
            <v>1940</v>
          </cell>
          <cell r="O92">
            <v>423073.3017751479</v>
          </cell>
          <cell r="P92">
            <v>322342.21893491125</v>
          </cell>
          <cell r="Q92">
            <v>243514.6479289941</v>
          </cell>
          <cell r="R92">
            <v>11462873.235207101</v>
          </cell>
          <cell r="S92">
            <v>4399869.5</v>
          </cell>
          <cell r="T92">
            <v>0</v>
          </cell>
          <cell r="U92">
            <v>686972.5</v>
          </cell>
          <cell r="V92">
            <v>6376031.235207101</v>
          </cell>
        </row>
        <row r="93">
          <cell r="B93">
            <v>5</v>
          </cell>
          <cell r="F93">
            <v>1404</v>
          </cell>
          <cell r="O93">
            <v>298564.8726968174</v>
          </cell>
          <cell r="P93">
            <v>226604.66834170854</v>
          </cell>
          <cell r="Q93">
            <v>164293.79731993302</v>
          </cell>
          <cell r="R93">
            <v>8043916.783082077</v>
          </cell>
          <cell r="S93">
            <v>4731692.020863511</v>
          </cell>
          <cell r="T93">
            <v>0</v>
          </cell>
          <cell r="U93">
            <v>0</v>
          </cell>
          <cell r="V93">
            <v>3312224.762218566</v>
          </cell>
        </row>
        <row r="94">
          <cell r="B94">
            <v>6</v>
          </cell>
          <cell r="F94">
            <v>2275</v>
          </cell>
          <cell r="O94">
            <v>476015.7573529412</v>
          </cell>
          <cell r="P94">
            <v>351715.5551470588</v>
          </cell>
          <cell r="Q94">
            <v>258924.57352941178</v>
          </cell>
          <cell r="R94">
            <v>12765128.178308824</v>
          </cell>
          <cell r="S94">
            <v>7677053.240719145</v>
          </cell>
          <cell r="T94">
            <v>0</v>
          </cell>
          <cell r="U94">
            <v>0</v>
          </cell>
          <cell r="V94">
            <v>5088074.937589679</v>
          </cell>
        </row>
        <row r="95">
          <cell r="B95">
            <v>7</v>
          </cell>
          <cell r="F95">
            <v>2193</v>
          </cell>
          <cell r="O95">
            <v>440812.8031496063</v>
          </cell>
          <cell r="P95">
            <v>310679.8188976378</v>
          </cell>
          <cell r="Q95">
            <v>221402.6062992126</v>
          </cell>
          <cell r="R95">
            <v>11652435.984251969</v>
          </cell>
          <cell r="S95">
            <v>8946092.208163856</v>
          </cell>
          <cell r="T95">
            <v>0</v>
          </cell>
          <cell r="U95">
            <v>0</v>
          </cell>
          <cell r="V95">
            <v>2706343.776088113</v>
          </cell>
        </row>
        <row r="96">
          <cell r="B96">
            <v>8</v>
          </cell>
          <cell r="F96">
            <v>1225</v>
          </cell>
          <cell r="O96">
            <v>242114.15315315317</v>
          </cell>
          <cell r="P96">
            <v>170098.07207207207</v>
          </cell>
          <cell r="Q96">
            <v>114286.7027027027</v>
          </cell>
          <cell r="R96">
            <v>6357358.328828828</v>
          </cell>
          <cell r="S96">
            <v>4223705.88629408</v>
          </cell>
          <cell r="T96">
            <v>0</v>
          </cell>
          <cell r="U96">
            <v>0</v>
          </cell>
          <cell r="V96">
            <v>2133652.4425347494</v>
          </cell>
        </row>
        <row r="97">
          <cell r="B97" t="str">
            <v>sistema</v>
          </cell>
          <cell r="C97">
            <v>0</v>
          </cell>
          <cell r="D97">
            <v>0</v>
          </cell>
          <cell r="E97">
            <v>0</v>
          </cell>
          <cell r="F97">
            <v>14275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3044429.1067006476</v>
          </cell>
          <cell r="P97">
            <v>2248460.292227596</v>
          </cell>
          <cell r="Q97">
            <v>1641638.290904036</v>
          </cell>
          <cell r="R97">
            <v>81557878.60235965</v>
          </cell>
          <cell r="S97">
            <v>50932318.34585228</v>
          </cell>
          <cell r="T97">
            <v>0</v>
          </cell>
          <cell r="U97">
            <v>686972.5</v>
          </cell>
          <cell r="V97">
            <v>29938587.756507393</v>
          </cell>
          <cell r="Z97">
            <v>0</v>
          </cell>
          <cell r="AA97" t="e">
            <v>#DIV/0!</v>
          </cell>
          <cell r="AB97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showGridLines="0" tabSelected="1" zoomScaleSheetLayoutView="100" zoomScalePageLayoutView="0" workbookViewId="0" topLeftCell="A1">
      <selection activeCell="D20" sqref="D20"/>
    </sheetView>
  </sheetViews>
  <sheetFormatPr defaultColWidth="9.140625" defaultRowHeight="12.75"/>
  <cols>
    <col min="1" max="1" width="4.57421875" style="2" customWidth="1"/>
    <col min="2" max="2" width="26.28125" style="2" customWidth="1"/>
    <col min="3" max="3" width="10.421875" style="2" customWidth="1"/>
    <col min="4" max="4" width="12.140625" style="2" customWidth="1"/>
    <col min="5" max="5" width="15.140625" style="2" customWidth="1"/>
    <col min="6" max="6" width="15.28125" style="2" customWidth="1"/>
    <col min="7" max="7" width="14.7109375" style="2" customWidth="1"/>
    <col min="8" max="8" width="13.7109375" style="2" customWidth="1"/>
    <col min="9" max="9" width="20.57421875" style="2" bestFit="1" customWidth="1"/>
    <col min="10" max="10" width="17.57421875" style="2" bestFit="1" customWidth="1"/>
    <col min="11" max="12" width="15.7109375" style="5" customWidth="1"/>
    <col min="13" max="14" width="14.421875" style="5" bestFit="1" customWidth="1"/>
    <col min="15" max="15" width="10.28125" style="5" customWidth="1"/>
    <col min="16" max="16" width="14.421875" style="5" bestFit="1" customWidth="1"/>
    <col min="17" max="18" width="13.28125" style="5" customWidth="1"/>
    <col min="19" max="19" width="13.140625" style="2" bestFit="1" customWidth="1"/>
    <col min="20" max="20" width="13.28125" style="2" bestFit="1" customWidth="1"/>
    <col min="21" max="16384" width="9.140625" style="2" customWidth="1"/>
  </cols>
  <sheetData>
    <row r="1" spans="1:13" ht="12.75">
      <c r="A1" s="1" t="s">
        <v>361</v>
      </c>
      <c r="B1" s="1"/>
      <c r="C1" s="1"/>
      <c r="D1" s="1"/>
      <c r="E1" s="1"/>
      <c r="F1" s="1"/>
      <c r="G1" s="1"/>
      <c r="H1" s="4"/>
      <c r="I1" s="5"/>
      <c r="J1" s="5"/>
      <c r="M1" s="6"/>
    </row>
    <row r="2" spans="6:10" ht="12.75">
      <c r="F2" s="3"/>
      <c r="I2" s="5"/>
      <c r="J2" s="5"/>
    </row>
    <row r="3" spans="1:19" ht="12.75">
      <c r="A3" s="7" t="s">
        <v>0</v>
      </c>
      <c r="C3" s="8"/>
      <c r="D3" s="9"/>
      <c r="F3" s="3"/>
      <c r="G3" s="10"/>
      <c r="H3" s="11"/>
      <c r="I3" s="5"/>
      <c r="J3" s="5"/>
      <c r="S3" s="3"/>
    </row>
    <row r="4" spans="2:19" ht="12.75">
      <c r="B4" s="9"/>
      <c r="C4" s="12" t="s">
        <v>1</v>
      </c>
      <c r="G4" s="13"/>
      <c r="H4" s="11"/>
      <c r="I4" s="4"/>
      <c r="S4" s="3"/>
    </row>
    <row r="5" spans="1:19" ht="13.5" thickBot="1">
      <c r="A5" s="11" t="s">
        <v>360</v>
      </c>
      <c r="B5" s="9"/>
      <c r="C5" s="9"/>
      <c r="G5" s="14" t="s">
        <v>2</v>
      </c>
      <c r="H5" s="11"/>
      <c r="I5" s="4"/>
      <c r="S5" s="3"/>
    </row>
    <row r="6" spans="1:12" ht="12.75">
      <c r="A6" s="15"/>
      <c r="B6" s="16" t="s">
        <v>3</v>
      </c>
      <c r="C6" s="16"/>
      <c r="D6" s="16" t="s">
        <v>4</v>
      </c>
      <c r="E6" s="16" t="s">
        <v>5</v>
      </c>
      <c r="F6" s="16" t="s">
        <v>6</v>
      </c>
      <c r="G6" s="17" t="s">
        <v>7</v>
      </c>
      <c r="H6" s="11"/>
      <c r="I6" s="4"/>
      <c r="J6" s="18"/>
      <c r="K6" s="19"/>
      <c r="L6" s="19"/>
    </row>
    <row r="7" spans="1:10" ht="13.5" thickBot="1">
      <c r="A7" s="20"/>
      <c r="B7" s="21"/>
      <c r="C7" s="21"/>
      <c r="D7" s="22" t="s">
        <v>8</v>
      </c>
      <c r="E7" s="22" t="s">
        <v>9</v>
      </c>
      <c r="F7" s="22" t="s">
        <v>10</v>
      </c>
      <c r="G7" s="23" t="s">
        <v>11</v>
      </c>
      <c r="H7" s="11"/>
      <c r="I7" s="4"/>
      <c r="J7" s="3"/>
    </row>
    <row r="8" spans="1:10" ht="9" customHeight="1">
      <c r="A8" s="356" t="s">
        <v>12</v>
      </c>
      <c r="B8" s="24"/>
      <c r="C8" s="24"/>
      <c r="D8" s="24"/>
      <c r="E8" s="25"/>
      <c r="F8" s="24"/>
      <c r="G8" s="26"/>
      <c r="H8" s="11"/>
      <c r="I8" s="4"/>
      <c r="J8" s="3"/>
    </row>
    <row r="9" spans="1:19" ht="12.75">
      <c r="A9" s="357"/>
      <c r="B9" s="24" t="s">
        <v>13</v>
      </c>
      <c r="C9" s="24"/>
      <c r="D9" s="27">
        <v>0.8331642077171738</v>
      </c>
      <c r="E9" s="28">
        <v>4903.2953709281965</v>
      </c>
      <c r="F9" s="28">
        <v>69994541.42</v>
      </c>
      <c r="G9" s="29">
        <v>0.1823</v>
      </c>
      <c r="H9" s="30"/>
      <c r="I9" s="4"/>
      <c r="J9" s="4"/>
      <c r="S9" s="4"/>
    </row>
    <row r="10" spans="1:19" ht="9" customHeight="1">
      <c r="A10" s="357"/>
      <c r="B10" s="24"/>
      <c r="C10" s="24"/>
      <c r="D10" s="31"/>
      <c r="E10" s="28"/>
      <c r="F10" s="28"/>
      <c r="G10" s="32"/>
      <c r="H10" s="30"/>
      <c r="I10" s="4"/>
      <c r="S10" s="4"/>
    </row>
    <row r="11" spans="1:19" ht="12.75">
      <c r="A11" s="357"/>
      <c r="B11" s="33" t="s">
        <v>14</v>
      </c>
      <c r="C11" s="24"/>
      <c r="D11" s="27">
        <v>0.8486666387926614</v>
      </c>
      <c r="E11" s="34"/>
      <c r="F11" s="35">
        <v>44521296.2</v>
      </c>
      <c r="G11" s="29">
        <v>0.116</v>
      </c>
      <c r="H11" s="30"/>
      <c r="I11" s="4"/>
      <c r="J11" s="4"/>
      <c r="S11" s="4"/>
    </row>
    <row r="12" spans="1:19" ht="12.75">
      <c r="A12" s="357"/>
      <c r="B12" s="33" t="s">
        <v>15</v>
      </c>
      <c r="C12" s="24"/>
      <c r="D12" s="27">
        <v>0.5014404999999998</v>
      </c>
      <c r="E12" s="35"/>
      <c r="F12" s="35">
        <v>15462793.03</v>
      </c>
      <c r="G12" s="29">
        <v>0.0403</v>
      </c>
      <c r="H12" s="30"/>
      <c r="I12" s="4"/>
      <c r="J12" s="4"/>
      <c r="S12" s="4"/>
    </row>
    <row r="13" spans="1:19" ht="12.75" hidden="1">
      <c r="A13" s="357"/>
      <c r="B13" s="33" t="s">
        <v>16</v>
      </c>
      <c r="C13" s="24"/>
      <c r="D13" s="27">
        <v>0.617</v>
      </c>
      <c r="E13" s="35"/>
      <c r="F13" s="35">
        <v>0</v>
      </c>
      <c r="G13" s="29">
        <v>0</v>
      </c>
      <c r="H13" s="30"/>
      <c r="I13" s="4"/>
      <c r="J13" s="4"/>
      <c r="S13" s="4"/>
    </row>
    <row r="14" spans="1:19" ht="12.75">
      <c r="A14" s="357"/>
      <c r="B14" s="33" t="s">
        <v>17</v>
      </c>
      <c r="C14" s="24"/>
      <c r="D14" s="27">
        <v>1.1591</v>
      </c>
      <c r="E14" s="35"/>
      <c r="F14" s="35">
        <v>820157.92</v>
      </c>
      <c r="G14" s="29">
        <v>0.0021</v>
      </c>
      <c r="H14" s="36"/>
      <c r="I14" s="37"/>
      <c r="J14" s="4"/>
      <c r="S14" s="4"/>
    </row>
    <row r="15" spans="1:19" ht="12.75">
      <c r="A15" s="357"/>
      <c r="B15" s="33" t="s">
        <v>18</v>
      </c>
      <c r="C15" s="24"/>
      <c r="D15" s="27">
        <v>0.026036380143117686</v>
      </c>
      <c r="E15" s="35"/>
      <c r="F15" s="35">
        <v>1365876</v>
      </c>
      <c r="G15" s="29">
        <v>0.0036</v>
      </c>
      <c r="H15" s="30"/>
      <c r="I15" s="37"/>
      <c r="J15" s="4"/>
      <c r="S15" s="4"/>
    </row>
    <row r="16" spans="1:19" ht="12.75">
      <c r="A16" s="357"/>
      <c r="B16" s="33" t="s">
        <v>19</v>
      </c>
      <c r="C16" s="24"/>
      <c r="D16" s="27">
        <v>0.0221</v>
      </c>
      <c r="E16" s="35"/>
      <c r="F16" s="35">
        <v>681492.07</v>
      </c>
      <c r="G16" s="29">
        <v>0.0018</v>
      </c>
      <c r="H16" s="30"/>
      <c r="I16" s="6"/>
      <c r="J16" s="4"/>
      <c r="S16" s="4"/>
    </row>
    <row r="17" spans="1:19" ht="12.75" hidden="1">
      <c r="A17" s="357"/>
      <c r="B17" s="33" t="s">
        <v>20</v>
      </c>
      <c r="C17" s="24"/>
      <c r="D17" s="27">
        <v>0.08316928</v>
      </c>
      <c r="E17" s="35"/>
      <c r="F17" s="35">
        <v>0</v>
      </c>
      <c r="G17" s="29">
        <v>0</v>
      </c>
      <c r="H17" s="30"/>
      <c r="I17" s="4"/>
      <c r="J17" s="4"/>
      <c r="S17" s="4"/>
    </row>
    <row r="18" spans="1:19" ht="12.75">
      <c r="A18" s="357"/>
      <c r="B18" s="33" t="s">
        <v>21</v>
      </c>
      <c r="C18" s="24"/>
      <c r="D18" s="27">
        <v>0.00711142</v>
      </c>
      <c r="E18" s="35"/>
      <c r="F18" s="35">
        <v>5031.91</v>
      </c>
      <c r="G18" s="29">
        <v>1E-06</v>
      </c>
      <c r="H18" s="30"/>
      <c r="I18" s="4"/>
      <c r="J18" s="4"/>
      <c r="S18" s="4"/>
    </row>
    <row r="19" spans="1:19" ht="12.75">
      <c r="A19" s="357"/>
      <c r="B19" s="33" t="s">
        <v>22</v>
      </c>
      <c r="C19" s="24"/>
      <c r="D19" s="27">
        <v>0.11112503520135214</v>
      </c>
      <c r="E19" s="35"/>
      <c r="F19" s="35">
        <v>5908281.38</v>
      </c>
      <c r="G19" s="29">
        <v>0.0154</v>
      </c>
      <c r="H19" s="30"/>
      <c r="I19" s="4"/>
      <c r="J19" s="4"/>
      <c r="S19" s="4"/>
    </row>
    <row r="20" spans="1:19" ht="12.75">
      <c r="A20" s="357"/>
      <c r="B20" s="33" t="s">
        <v>23</v>
      </c>
      <c r="C20" s="24"/>
      <c r="D20" s="27">
        <v>0.03888</v>
      </c>
      <c r="E20" s="35"/>
      <c r="F20" s="35">
        <v>1198932.66</v>
      </c>
      <c r="G20" s="29">
        <v>0.0031</v>
      </c>
      <c r="H20" s="30"/>
      <c r="I20" s="4"/>
      <c r="J20" s="4"/>
      <c r="S20" s="4"/>
    </row>
    <row r="21" spans="1:19" ht="12.75">
      <c r="A21" s="357"/>
      <c r="B21" s="33" t="s">
        <v>24</v>
      </c>
      <c r="C21" s="24"/>
      <c r="D21" s="27">
        <v>0.0433593</v>
      </c>
      <c r="E21" s="35"/>
      <c r="F21" s="35">
        <v>30680.25</v>
      </c>
      <c r="G21" s="29">
        <v>0.0001</v>
      </c>
      <c r="H21" s="30"/>
      <c r="I21" s="4"/>
      <c r="J21" s="4"/>
      <c r="S21" s="4"/>
    </row>
    <row r="22" spans="1:19" ht="6.75" customHeight="1">
      <c r="A22" s="357"/>
      <c r="B22" s="24"/>
      <c r="C22" s="24"/>
      <c r="D22" s="24"/>
      <c r="E22" s="35"/>
      <c r="F22" s="35"/>
      <c r="G22" s="29"/>
      <c r="H22" s="30"/>
      <c r="I22" s="4"/>
      <c r="S22" s="4"/>
    </row>
    <row r="23" spans="1:19" ht="12.75">
      <c r="A23" s="357"/>
      <c r="B23" s="24" t="s">
        <v>25</v>
      </c>
      <c r="C23" s="24"/>
      <c r="D23" s="24"/>
      <c r="E23" s="35">
        <v>17066.34471943958</v>
      </c>
      <c r="F23" s="35">
        <v>243622070.87</v>
      </c>
      <c r="G23" s="29">
        <v>0.6346</v>
      </c>
      <c r="H23" s="30"/>
      <c r="I23" s="4"/>
      <c r="J23" s="4"/>
      <c r="S23" s="4"/>
    </row>
    <row r="24" spans="1:19" ht="6.75" customHeight="1">
      <c r="A24" s="357"/>
      <c r="B24" s="24"/>
      <c r="C24" s="24"/>
      <c r="D24" s="24"/>
      <c r="E24" s="35"/>
      <c r="F24" s="35"/>
      <c r="G24" s="29"/>
      <c r="H24" s="30"/>
      <c r="I24" s="4"/>
      <c r="J24" s="4"/>
      <c r="S24" s="4"/>
    </row>
    <row r="25" spans="1:19" ht="12.75">
      <c r="A25" s="357"/>
      <c r="B25" s="24" t="s">
        <v>26</v>
      </c>
      <c r="C25" s="24"/>
      <c r="D25" s="24"/>
      <c r="E25" s="35">
        <v>2338.028096568995</v>
      </c>
      <c r="F25" s="35">
        <v>34653471.53</v>
      </c>
      <c r="G25" s="29">
        <v>0.0903</v>
      </c>
      <c r="H25" s="30"/>
      <c r="I25" s="4"/>
      <c r="J25" s="4"/>
      <c r="S25" s="4"/>
    </row>
    <row r="26" spans="1:19" ht="12.75">
      <c r="A26" s="357"/>
      <c r="B26" s="24" t="s">
        <v>27</v>
      </c>
      <c r="C26" s="24"/>
      <c r="D26" s="38"/>
      <c r="E26" s="35">
        <v>2205.981665124907</v>
      </c>
      <c r="F26" s="35">
        <v>31490388.27</v>
      </c>
      <c r="G26" s="29">
        <v>0.082</v>
      </c>
      <c r="H26" s="30"/>
      <c r="I26" s="4"/>
      <c r="J26" s="4"/>
      <c r="S26" s="4"/>
    </row>
    <row r="27" spans="1:19" ht="12.75">
      <c r="A27" s="357"/>
      <c r="B27" s="24" t="s">
        <v>28</v>
      </c>
      <c r="C27" s="24"/>
      <c r="D27" s="24"/>
      <c r="E27" s="35">
        <v>44.13</v>
      </c>
      <c r="F27" s="35">
        <v>660626.1</v>
      </c>
      <c r="G27" s="29">
        <v>0.0017</v>
      </c>
      <c r="H27" s="30"/>
      <c r="I27" s="4"/>
      <c r="J27" s="4"/>
      <c r="S27" s="4"/>
    </row>
    <row r="28" spans="1:19" ht="12.75">
      <c r="A28" s="357"/>
      <c r="B28" s="24" t="s">
        <v>29</v>
      </c>
      <c r="C28" s="24"/>
      <c r="D28" s="24"/>
      <c r="E28" s="35">
        <v>83.33</v>
      </c>
      <c r="F28" s="35">
        <v>1247450.1</v>
      </c>
      <c r="G28" s="29">
        <v>0.0032</v>
      </c>
      <c r="H28" s="30"/>
      <c r="I28" s="4"/>
      <c r="J28" s="4"/>
      <c r="S28" s="4"/>
    </row>
    <row r="29" spans="1:19" ht="12.75">
      <c r="A29" s="357"/>
      <c r="B29" s="24" t="s">
        <v>30</v>
      </c>
      <c r="C29" s="24"/>
      <c r="D29" s="24"/>
      <c r="E29" s="35">
        <v>87.91643144408756</v>
      </c>
      <c r="F29" s="35">
        <v>1255007.06</v>
      </c>
      <c r="G29" s="29">
        <v>0.0033</v>
      </c>
      <c r="H29" s="30"/>
      <c r="I29" s="4"/>
      <c r="J29" s="4"/>
      <c r="S29" s="4"/>
    </row>
    <row r="30" spans="1:19" ht="6.75" customHeight="1">
      <c r="A30" s="357"/>
      <c r="B30" s="24"/>
      <c r="C30" s="24"/>
      <c r="D30" s="24"/>
      <c r="E30" s="35"/>
      <c r="F30" s="35"/>
      <c r="G30" s="29"/>
      <c r="H30" s="39"/>
      <c r="I30" s="4"/>
      <c r="J30" s="4"/>
      <c r="S30" s="4"/>
    </row>
    <row r="31" spans="1:19" ht="12.75">
      <c r="A31" s="357"/>
      <c r="B31" s="24" t="s">
        <v>31</v>
      </c>
      <c r="C31" s="24"/>
      <c r="D31" s="24"/>
      <c r="E31" s="35">
        <v>1618.4153406732903</v>
      </c>
      <c r="F31" s="35">
        <v>23467302.5</v>
      </c>
      <c r="G31" s="29">
        <v>0.0611</v>
      </c>
      <c r="H31" s="30"/>
      <c r="I31" s="4"/>
      <c r="J31" s="4"/>
      <c r="S31" s="4"/>
    </row>
    <row r="32" spans="1:19" ht="12.75">
      <c r="A32" s="357"/>
      <c r="B32" s="24" t="s">
        <v>27</v>
      </c>
      <c r="C32" s="24"/>
      <c r="D32" s="24"/>
      <c r="E32" s="35">
        <v>1328.66</v>
      </c>
      <c r="F32" s="35">
        <v>18966621.5</v>
      </c>
      <c r="G32" s="29">
        <v>0.0494</v>
      </c>
      <c r="H32" s="30"/>
      <c r="I32" s="4"/>
      <c r="J32" s="4"/>
      <c r="S32" s="4"/>
    </row>
    <row r="33" spans="1:19" ht="12.75">
      <c r="A33" s="357"/>
      <c r="B33" s="24" t="s">
        <v>32</v>
      </c>
      <c r="C33" s="24"/>
      <c r="D33" s="24"/>
      <c r="E33" s="35">
        <v>9.98548154</v>
      </c>
      <c r="F33" s="35">
        <v>149482.66</v>
      </c>
      <c r="G33" s="29">
        <v>0.0004</v>
      </c>
      <c r="H33" s="30"/>
      <c r="I33" s="4"/>
      <c r="J33" s="4"/>
      <c r="S33" s="4"/>
    </row>
    <row r="34" spans="1:19" ht="12.75">
      <c r="A34" s="357"/>
      <c r="B34" s="24" t="s">
        <v>29</v>
      </c>
      <c r="C34" s="24"/>
      <c r="D34" s="24"/>
      <c r="E34" s="35">
        <v>23.88</v>
      </c>
      <c r="F34" s="35">
        <v>357483.6</v>
      </c>
      <c r="G34" s="29">
        <v>0.0009312126192677162</v>
      </c>
      <c r="H34" s="30"/>
      <c r="I34" s="4"/>
      <c r="J34" s="4"/>
      <c r="S34" s="4"/>
    </row>
    <row r="35" spans="1:19" ht="12.75">
      <c r="A35" s="357"/>
      <c r="B35" s="24" t="s">
        <v>33</v>
      </c>
      <c r="C35" s="24"/>
      <c r="D35" s="24"/>
      <c r="E35" s="35">
        <v>8.26341726722321</v>
      </c>
      <c r="F35" s="35">
        <v>117960.28</v>
      </c>
      <c r="G35" s="29">
        <v>0.0003</v>
      </c>
      <c r="H35" s="30"/>
      <c r="I35" s="4"/>
      <c r="J35" s="4"/>
      <c r="S35" s="4"/>
    </row>
    <row r="36" spans="1:19" ht="12.75">
      <c r="A36" s="357"/>
      <c r="B36" s="24" t="s">
        <v>34</v>
      </c>
      <c r="C36" s="24"/>
      <c r="D36" s="24"/>
      <c r="E36" s="35">
        <v>271.50644186606695</v>
      </c>
      <c r="F36" s="35">
        <v>3875754.46</v>
      </c>
      <c r="G36" s="29">
        <v>0.0101</v>
      </c>
      <c r="H36" s="30"/>
      <c r="I36" s="4"/>
      <c r="J36" s="4"/>
      <c r="S36" s="4"/>
    </row>
    <row r="37" spans="1:19" ht="12" customHeight="1">
      <c r="A37" s="357"/>
      <c r="B37" s="24"/>
      <c r="C37" s="40"/>
      <c r="D37" s="24"/>
      <c r="E37" s="35"/>
      <c r="F37" s="35"/>
      <c r="G37" s="29"/>
      <c r="H37" s="39"/>
      <c r="I37" s="4"/>
      <c r="J37" s="4"/>
      <c r="S37" s="4"/>
    </row>
    <row r="38" spans="1:19" ht="12.75">
      <c r="A38" s="357"/>
      <c r="B38" s="24" t="s">
        <v>35</v>
      </c>
      <c r="C38" s="24"/>
      <c r="D38" s="24"/>
      <c r="E38" s="35">
        <v>11180.67835</v>
      </c>
      <c r="F38" s="35">
        <v>159604183.45</v>
      </c>
      <c r="G38" s="29">
        <v>0.4158</v>
      </c>
      <c r="H38" s="36"/>
      <c r="I38" s="4"/>
      <c r="J38" s="4"/>
      <c r="S38" s="4"/>
    </row>
    <row r="39" spans="1:20" ht="6.75" customHeight="1">
      <c r="A39" s="357"/>
      <c r="B39" s="41"/>
      <c r="C39" s="41"/>
      <c r="D39" s="41"/>
      <c r="E39" s="41"/>
      <c r="F39" s="42"/>
      <c r="G39" s="32"/>
      <c r="H39" s="39"/>
      <c r="I39" s="4"/>
      <c r="J39" s="4"/>
      <c r="S39" s="4"/>
      <c r="T39" s="43"/>
    </row>
    <row r="40" spans="1:19" ht="12.75">
      <c r="A40" s="357"/>
      <c r="B40" s="24" t="s">
        <v>36</v>
      </c>
      <c r="C40" s="24"/>
      <c r="D40" s="24"/>
      <c r="E40" s="35">
        <v>1741.7214864297846</v>
      </c>
      <c r="F40" s="35">
        <v>24863074.22</v>
      </c>
      <c r="G40" s="29">
        <v>0.0648</v>
      </c>
      <c r="H40" s="30"/>
      <c r="I40" s="4"/>
      <c r="J40" s="4"/>
      <c r="S40" s="4"/>
    </row>
    <row r="41" spans="1:19" ht="6.75" customHeight="1">
      <c r="A41" s="357"/>
      <c r="B41" s="24"/>
      <c r="C41" s="24"/>
      <c r="D41" s="24"/>
      <c r="E41" s="35"/>
      <c r="F41" s="35"/>
      <c r="G41" s="44"/>
      <c r="H41" s="39"/>
      <c r="I41" s="4"/>
      <c r="J41" s="4"/>
      <c r="S41" s="4"/>
    </row>
    <row r="42" spans="1:19" ht="12.75">
      <c r="A42" s="357"/>
      <c r="B42" s="24" t="s">
        <v>37</v>
      </c>
      <c r="C42" s="24"/>
      <c r="D42" s="24"/>
      <c r="E42" s="35">
        <v>39.07409262970385</v>
      </c>
      <c r="F42" s="35">
        <v>584939.17</v>
      </c>
      <c r="G42" s="29">
        <v>0.0015</v>
      </c>
      <c r="H42" s="30"/>
      <c r="I42" s="4"/>
      <c r="J42" s="4"/>
      <c r="S42" s="4"/>
    </row>
    <row r="43" spans="1:19" ht="6.75" customHeight="1">
      <c r="A43" s="357"/>
      <c r="B43" s="24"/>
      <c r="C43" s="24"/>
      <c r="D43" s="24"/>
      <c r="E43" s="35"/>
      <c r="F43" s="35"/>
      <c r="G43" s="32"/>
      <c r="H43" s="39"/>
      <c r="I43" s="4"/>
      <c r="J43" s="4"/>
      <c r="S43" s="4"/>
    </row>
    <row r="44" spans="1:19" ht="12.75">
      <c r="A44" s="357"/>
      <c r="B44" s="24" t="s">
        <v>38</v>
      </c>
      <c r="C44" s="24"/>
      <c r="D44" s="24"/>
      <c r="E44" s="35">
        <v>30</v>
      </c>
      <c r="F44" s="35">
        <v>449100</v>
      </c>
      <c r="G44" s="29">
        <v>0.0012</v>
      </c>
      <c r="H44" s="30"/>
      <c r="I44" s="4"/>
      <c r="J44" s="4"/>
      <c r="S44" s="4"/>
    </row>
    <row r="45" spans="1:19" ht="6.75" customHeight="1">
      <c r="A45" s="357"/>
      <c r="B45" s="24"/>
      <c r="C45" s="24"/>
      <c r="D45" s="24"/>
      <c r="E45" s="35"/>
      <c r="F45" s="35"/>
      <c r="G45" s="32"/>
      <c r="H45" s="39"/>
      <c r="I45" s="4"/>
      <c r="J45" s="4"/>
      <c r="S45" s="4"/>
    </row>
    <row r="46" spans="1:19" ht="12.75">
      <c r="A46" s="357"/>
      <c r="B46" s="24" t="s">
        <v>39</v>
      </c>
      <c r="C46" s="24"/>
      <c r="D46" s="28"/>
      <c r="E46" s="35">
        <v>1631.53</v>
      </c>
      <c r="F46" s="45">
        <v>23290131.145206828</v>
      </c>
      <c r="G46" s="29">
        <v>0.0607</v>
      </c>
      <c r="H46" s="30"/>
      <c r="I46" s="4"/>
      <c r="J46" s="4"/>
      <c r="S46" s="4"/>
    </row>
    <row r="47" spans="1:19" ht="6.75" customHeight="1">
      <c r="A47" s="357"/>
      <c r="B47" s="24"/>
      <c r="C47" s="24"/>
      <c r="D47" s="24"/>
      <c r="E47" s="35"/>
      <c r="F47" s="35"/>
      <c r="G47" s="32"/>
      <c r="H47" s="39"/>
      <c r="I47" s="4"/>
      <c r="J47" s="4"/>
      <c r="S47" s="4"/>
    </row>
    <row r="48" spans="1:19" ht="12.75">
      <c r="A48" s="357"/>
      <c r="B48" s="24" t="s">
        <v>40</v>
      </c>
      <c r="C48" s="24"/>
      <c r="D48" s="24"/>
      <c r="E48" s="35">
        <v>3902.327955702285</v>
      </c>
      <c r="F48" s="35">
        <v>2712117.93</v>
      </c>
      <c r="G48" s="29">
        <v>0.0071</v>
      </c>
      <c r="H48" s="30"/>
      <c r="I48" s="4"/>
      <c r="J48" s="4"/>
      <c r="S48" s="4"/>
    </row>
    <row r="49" spans="1:19" ht="6.75" customHeight="1" thickBot="1">
      <c r="A49" s="357"/>
      <c r="B49" s="24"/>
      <c r="C49" s="24"/>
      <c r="D49" s="24"/>
      <c r="E49" s="35"/>
      <c r="F49" s="41"/>
      <c r="G49" s="46"/>
      <c r="H49" s="47"/>
      <c r="I49" s="4"/>
      <c r="J49" s="4"/>
      <c r="S49" s="4"/>
    </row>
    <row r="50" spans="1:19" ht="12.75">
      <c r="A50" s="357"/>
      <c r="B50" s="48" t="s">
        <v>41</v>
      </c>
      <c r="C50" s="48"/>
      <c r="D50" s="48"/>
      <c r="E50" s="49"/>
      <c r="F50" s="49">
        <v>339618861.37</v>
      </c>
      <c r="G50" s="50">
        <v>0.8847</v>
      </c>
      <c r="H50" s="39"/>
      <c r="I50" s="5"/>
      <c r="J50" s="5"/>
      <c r="S50" s="4"/>
    </row>
    <row r="51" spans="1:19" ht="12.75">
      <c r="A51" s="357"/>
      <c r="B51" s="24" t="s">
        <v>42</v>
      </c>
      <c r="C51" s="24"/>
      <c r="D51" s="24"/>
      <c r="E51" s="24"/>
      <c r="F51" s="35">
        <v>12871554.85</v>
      </c>
      <c r="G51" s="29">
        <v>0.0335</v>
      </c>
      <c r="H51" s="39"/>
      <c r="I51" s="5"/>
      <c r="J51" s="5"/>
      <c r="S51" s="4"/>
    </row>
    <row r="52" spans="1:20" ht="13.5" thickBot="1">
      <c r="A52" s="358"/>
      <c r="B52" s="21" t="s">
        <v>43</v>
      </c>
      <c r="C52" s="21"/>
      <c r="D52" s="21"/>
      <c r="E52" s="51">
        <v>24692.848771978985</v>
      </c>
      <c r="F52" s="52">
        <v>352490416.22</v>
      </c>
      <c r="G52" s="53">
        <v>0.9182</v>
      </c>
      <c r="H52" s="54"/>
      <c r="I52" s="55"/>
      <c r="J52" s="5"/>
      <c r="S52" s="4"/>
      <c r="T52" s="56"/>
    </row>
    <row r="53" spans="1:20" ht="13.5" customHeight="1">
      <c r="A53" s="359" t="s">
        <v>44</v>
      </c>
      <c r="B53" s="57"/>
      <c r="C53" s="48"/>
      <c r="D53" s="48"/>
      <c r="E53" s="49"/>
      <c r="F53" s="58"/>
      <c r="G53" s="59"/>
      <c r="H53" s="39"/>
      <c r="I53" s="60"/>
      <c r="J53" s="4"/>
      <c r="S53" s="4"/>
      <c r="T53" s="56"/>
    </row>
    <row r="54" spans="1:20" ht="12.75">
      <c r="A54" s="360"/>
      <c r="B54" s="61" t="s">
        <v>45</v>
      </c>
      <c r="C54" s="24"/>
      <c r="D54" s="24"/>
      <c r="E54" s="35"/>
      <c r="F54" s="45">
        <v>8200000</v>
      </c>
      <c r="G54" s="32">
        <v>0.0214</v>
      </c>
      <c r="H54" s="39"/>
      <c r="I54" s="60"/>
      <c r="J54" s="4"/>
      <c r="S54" s="4"/>
      <c r="T54" s="56"/>
    </row>
    <row r="55" spans="1:20" ht="9" customHeight="1">
      <c r="A55" s="360"/>
      <c r="B55" s="61"/>
      <c r="C55" s="24"/>
      <c r="D55" s="24"/>
      <c r="E55" s="35"/>
      <c r="F55" s="45"/>
      <c r="G55" s="32"/>
      <c r="H55" s="62"/>
      <c r="I55" s="63"/>
      <c r="J55" s="4"/>
      <c r="S55" s="4"/>
      <c r="T55" s="56"/>
    </row>
    <row r="56" spans="1:20" ht="12.75">
      <c r="A56" s="360"/>
      <c r="B56" s="61" t="s">
        <v>46</v>
      </c>
      <c r="C56" s="24"/>
      <c r="D56" s="24"/>
      <c r="E56" s="35"/>
      <c r="F56" s="45">
        <v>11100000</v>
      </c>
      <c r="G56" s="32">
        <v>0.0289</v>
      </c>
      <c r="H56" s="62"/>
      <c r="I56" s="64"/>
      <c r="J56" s="4"/>
      <c r="K56" s="6"/>
      <c r="S56" s="4"/>
      <c r="T56" s="56"/>
    </row>
    <row r="57" spans="1:20" ht="9" customHeight="1">
      <c r="A57" s="360"/>
      <c r="B57" s="61"/>
      <c r="C57" s="24"/>
      <c r="D57" s="24"/>
      <c r="E57" s="35"/>
      <c r="F57" s="45"/>
      <c r="G57" s="32"/>
      <c r="H57" s="62"/>
      <c r="I57" s="64"/>
      <c r="J57" s="4"/>
      <c r="S57" s="4"/>
      <c r="T57" s="56"/>
    </row>
    <row r="58" spans="1:20" ht="12.75">
      <c r="A58" s="360"/>
      <c r="B58" s="61" t="s">
        <v>47</v>
      </c>
      <c r="C58" s="24"/>
      <c r="D58" s="24"/>
      <c r="E58" s="35"/>
      <c r="F58" s="45">
        <v>12100000</v>
      </c>
      <c r="G58" s="32">
        <v>0.0315</v>
      </c>
      <c r="H58" s="62"/>
      <c r="I58" s="64"/>
      <c r="J58" s="4"/>
      <c r="S58" s="4"/>
      <c r="T58" s="56"/>
    </row>
    <row r="59" spans="1:20" ht="10.5" customHeight="1" thickBot="1">
      <c r="A59" s="361"/>
      <c r="B59" s="65"/>
      <c r="C59" s="21"/>
      <c r="D59" s="21"/>
      <c r="E59" s="51"/>
      <c r="F59" s="52"/>
      <c r="G59" s="53"/>
      <c r="H59" s="62"/>
      <c r="I59" s="64"/>
      <c r="J59" s="4"/>
      <c r="S59" s="4"/>
      <c r="T59" s="56"/>
    </row>
    <row r="60" spans="1:20" ht="12.75">
      <c r="A60" s="356" t="s">
        <v>48</v>
      </c>
      <c r="B60" s="57" t="s">
        <v>49</v>
      </c>
      <c r="C60" s="48"/>
      <c r="D60" s="48"/>
      <c r="E60" s="49"/>
      <c r="F60" s="58">
        <v>383890416.22</v>
      </c>
      <c r="G60" s="50">
        <v>1</v>
      </c>
      <c r="H60" s="62"/>
      <c r="I60" s="64"/>
      <c r="J60" s="4"/>
      <c r="S60" s="4"/>
      <c r="T60" s="56"/>
    </row>
    <row r="61" spans="1:20" ht="9" customHeight="1">
      <c r="A61" s="357"/>
      <c r="B61" s="61"/>
      <c r="C61" s="24"/>
      <c r="D61" s="24"/>
      <c r="E61" s="35"/>
      <c r="F61" s="45"/>
      <c r="G61" s="32"/>
      <c r="H61" s="62"/>
      <c r="I61" s="64"/>
      <c r="J61" s="4"/>
      <c r="S61" s="4"/>
      <c r="T61" s="56"/>
    </row>
    <row r="62" spans="1:20" ht="12.75">
      <c r="A62" s="357"/>
      <c r="B62" s="66" t="s">
        <v>50</v>
      </c>
      <c r="C62" s="67"/>
      <c r="D62" s="67"/>
      <c r="E62" s="68"/>
      <c r="F62" s="69">
        <v>3.0366917397351783</v>
      </c>
      <c r="G62" s="44"/>
      <c r="H62" s="70"/>
      <c r="I62" s="71"/>
      <c r="J62" s="4"/>
      <c r="S62" s="4"/>
      <c r="T62" s="56"/>
    </row>
    <row r="63" spans="1:10" ht="9" customHeight="1" thickBot="1">
      <c r="A63" s="358"/>
      <c r="B63" s="65"/>
      <c r="C63" s="21"/>
      <c r="D63" s="21"/>
      <c r="E63" s="51"/>
      <c r="F63" s="51"/>
      <c r="G63" s="72"/>
      <c r="H63" s="71"/>
      <c r="I63" s="73"/>
      <c r="J63" s="73"/>
    </row>
    <row r="64" spans="1:10" ht="8.25" customHeight="1">
      <c r="A64" s="359" t="s">
        <v>51</v>
      </c>
      <c r="B64" s="24"/>
      <c r="C64" s="74"/>
      <c r="D64" s="24"/>
      <c r="E64" s="35"/>
      <c r="F64" s="35"/>
      <c r="G64" s="75"/>
      <c r="H64" s="5"/>
      <c r="I64" s="73"/>
      <c r="J64" s="73"/>
    </row>
    <row r="65" spans="1:10" ht="12.75" customHeight="1">
      <c r="A65" s="360"/>
      <c r="B65" s="33" t="s">
        <v>52</v>
      </c>
      <c r="C65" s="76">
        <v>52460287.89622785</v>
      </c>
      <c r="D65" s="77"/>
      <c r="E65" s="78"/>
      <c r="F65" s="24" t="s">
        <v>53</v>
      </c>
      <c r="G65" s="79">
        <v>14970</v>
      </c>
      <c r="H65" s="5"/>
      <c r="I65" s="73"/>
      <c r="J65" s="73"/>
    </row>
    <row r="66" spans="1:10" ht="12.75">
      <c r="A66" s="360"/>
      <c r="B66" s="33" t="s">
        <v>54</v>
      </c>
      <c r="C66" s="76">
        <v>707581.675</v>
      </c>
      <c r="D66" s="80" t="s">
        <v>55</v>
      </c>
      <c r="E66" s="76">
        <v>126417315</v>
      </c>
      <c r="F66" s="24" t="s">
        <v>56</v>
      </c>
      <c r="G66" s="79">
        <v>695</v>
      </c>
      <c r="H66" s="5"/>
      <c r="I66" s="73"/>
      <c r="J66" s="73"/>
    </row>
    <row r="67" spans="1:10" ht="12.75">
      <c r="A67" s="360"/>
      <c r="B67" s="33" t="s">
        <v>57</v>
      </c>
      <c r="C67" s="76">
        <v>30836745.389202617</v>
      </c>
      <c r="D67" s="80"/>
      <c r="E67" s="76"/>
      <c r="F67" s="24" t="s">
        <v>58</v>
      </c>
      <c r="G67" s="79">
        <v>14275</v>
      </c>
      <c r="H67" s="5"/>
      <c r="I67" s="73"/>
      <c r="J67" s="73"/>
    </row>
    <row r="68" spans="1:10" ht="12.75">
      <c r="A68" s="360"/>
      <c r="B68" s="81" t="s">
        <v>59</v>
      </c>
      <c r="C68" s="78">
        <v>0</v>
      </c>
      <c r="D68" s="80"/>
      <c r="E68" s="76"/>
      <c r="F68" s="24" t="s">
        <v>60</v>
      </c>
      <c r="G68" s="79">
        <v>14970</v>
      </c>
      <c r="H68" s="82"/>
      <c r="I68" s="73"/>
      <c r="J68" s="73"/>
    </row>
    <row r="69" spans="1:10" ht="12.75">
      <c r="A69" s="360"/>
      <c r="B69" s="80" t="s">
        <v>61</v>
      </c>
      <c r="C69" s="76">
        <v>5884.736599679893</v>
      </c>
      <c r="D69" s="80"/>
      <c r="E69" s="76"/>
      <c r="F69" s="76" t="s">
        <v>62</v>
      </c>
      <c r="G69" s="79">
        <v>14970</v>
      </c>
      <c r="H69" s="5"/>
      <c r="I69" s="73"/>
      <c r="J69" s="73"/>
    </row>
    <row r="70" spans="1:10" ht="12.75">
      <c r="A70" s="360"/>
      <c r="B70" s="80" t="s">
        <v>63</v>
      </c>
      <c r="C70" s="83">
        <v>0.03</v>
      </c>
      <c r="D70" s="41"/>
      <c r="E70" s="84"/>
      <c r="F70" s="24"/>
      <c r="G70" s="26"/>
      <c r="H70" s="5"/>
      <c r="I70" s="73"/>
      <c r="J70" s="73"/>
    </row>
    <row r="71" spans="1:9" ht="12" customHeight="1" thickBot="1">
      <c r="A71" s="361"/>
      <c r="B71" s="85"/>
      <c r="C71" s="86"/>
      <c r="D71" s="87"/>
      <c r="E71" s="88"/>
      <c r="F71" s="88"/>
      <c r="G71" s="89"/>
      <c r="H71" s="5"/>
      <c r="I71" s="73"/>
    </row>
    <row r="72" spans="2:10" ht="12.75">
      <c r="B72" s="91"/>
      <c r="C72" s="91"/>
      <c r="D72" s="91"/>
      <c r="E72" s="91"/>
      <c r="F72" s="92"/>
      <c r="G72" s="39"/>
      <c r="H72" s="63"/>
      <c r="I72" s="6"/>
      <c r="J72" s="6"/>
    </row>
    <row r="73" spans="2:10" ht="12.75">
      <c r="B73" s="91"/>
      <c r="C73" s="91"/>
      <c r="D73" s="91"/>
      <c r="E73" s="91"/>
      <c r="F73" s="92"/>
      <c r="G73" s="39"/>
      <c r="H73" s="63"/>
      <c r="I73" s="6"/>
      <c r="J73" s="6"/>
    </row>
    <row r="74" spans="2:10" ht="12.75">
      <c r="B74" s="91"/>
      <c r="C74" s="91"/>
      <c r="D74" s="91"/>
      <c r="E74" s="91"/>
      <c r="F74" s="92"/>
      <c r="G74" s="39"/>
      <c r="H74" s="60"/>
      <c r="I74" s="6"/>
      <c r="J74" s="6"/>
    </row>
    <row r="75" spans="2:10" ht="12.75">
      <c r="B75" s="91"/>
      <c r="C75" s="91"/>
      <c r="D75" s="91"/>
      <c r="E75" s="91"/>
      <c r="F75" s="92"/>
      <c r="G75" s="39"/>
      <c r="H75" s="63"/>
      <c r="I75" s="6"/>
      <c r="J75" s="6"/>
    </row>
    <row r="76" spans="2:10" ht="12.75">
      <c r="B76" s="91"/>
      <c r="C76" s="91"/>
      <c r="D76" s="91"/>
      <c r="E76" s="91"/>
      <c r="F76" s="92"/>
      <c r="G76" s="39"/>
      <c r="H76" s="63"/>
      <c r="I76" s="6"/>
      <c r="J76" s="6"/>
    </row>
    <row r="77" spans="2:10" ht="12.75">
      <c r="B77" s="91"/>
      <c r="C77" s="91"/>
      <c r="D77" s="91"/>
      <c r="E77" s="91"/>
      <c r="F77" s="92"/>
      <c r="G77" s="39"/>
      <c r="H77" s="63"/>
      <c r="I77" s="6"/>
      <c r="J77" s="6"/>
    </row>
    <row r="78" spans="4:10" ht="12.75">
      <c r="D78" s="93"/>
      <c r="E78" s="93"/>
      <c r="F78" s="93"/>
      <c r="G78" s="93"/>
      <c r="H78" s="93"/>
      <c r="I78" s="6"/>
      <c r="J78" s="6"/>
    </row>
    <row r="79" spans="2:10" ht="12.75">
      <c r="B79" s="90"/>
      <c r="D79" s="5"/>
      <c r="E79" s="5"/>
      <c r="F79" s="93"/>
      <c r="I79" s="93"/>
      <c r="J79" s="93"/>
    </row>
    <row r="80" spans="4:5" ht="12.75">
      <c r="D80" s="93"/>
      <c r="E80" s="93"/>
    </row>
    <row r="81" spans="3:5" ht="12.75">
      <c r="C81" s="91"/>
      <c r="D81" s="91"/>
      <c r="E81" s="91"/>
    </row>
    <row r="82" spans="3:5" ht="12.75">
      <c r="C82" s="91"/>
      <c r="D82" s="94"/>
      <c r="E82" s="6"/>
    </row>
    <row r="83" spans="3:5" ht="12.75">
      <c r="C83" s="91"/>
      <c r="D83" s="91"/>
      <c r="E83" s="6"/>
    </row>
    <row r="84" spans="2:5" ht="12.75">
      <c r="B84" s="93"/>
      <c r="C84" s="91"/>
      <c r="D84" s="91"/>
      <c r="E84" s="6"/>
    </row>
    <row r="85" spans="3:5" ht="12.75">
      <c r="C85" s="91"/>
      <c r="D85" s="91"/>
      <c r="E85" s="6"/>
    </row>
    <row r="86" spans="3:5" ht="12.75">
      <c r="C86" s="91"/>
      <c r="D86" s="91"/>
      <c r="E86" s="6"/>
    </row>
    <row r="87" spans="3:5" ht="12.75">
      <c r="C87" s="91"/>
      <c r="D87" s="91"/>
      <c r="E87" s="6"/>
    </row>
    <row r="88" spans="3:5" ht="12.75">
      <c r="C88" s="91"/>
      <c r="D88" s="91"/>
      <c r="E88" s="6"/>
    </row>
  </sheetData>
  <sheetProtection/>
  <mergeCells count="5">
    <mergeCell ref="A1:G1"/>
    <mergeCell ref="A8:A52"/>
    <mergeCell ref="A53:A59"/>
    <mergeCell ref="A64:A71"/>
    <mergeCell ref="A60:A63"/>
  </mergeCells>
  <conditionalFormatting sqref="C4">
    <cfRule type="cellIs" priority="1" dxfId="0" operator="equal" stopIfTrue="1">
      <formula>"sistema"</formula>
    </cfRule>
  </conditionalFormatting>
  <printOptions/>
  <pageMargins left="0.57" right="0.41" top="0.32" bottom="0.25" header="0.36" footer="0.38"/>
  <pageSetup fitToHeight="1" fitToWidth="1" horizontalDpi="300" verticalDpi="300" orientation="portrait" paperSize="9" scale="96" r:id="rId1"/>
  <rowBreaks count="1" manualBreakCount="1">
    <brk id="7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85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0.421875" style="0" customWidth="1"/>
    <col min="2" max="6" width="16.57421875" style="0" customWidth="1"/>
    <col min="7" max="7" width="16.421875" style="0" customWidth="1"/>
    <col min="8" max="8" width="13.8515625" style="0" customWidth="1"/>
    <col min="9" max="9" width="19.421875" style="0" customWidth="1"/>
    <col min="10" max="10" width="15.8515625" style="0" customWidth="1"/>
    <col min="11" max="11" width="11.421875" style="0" customWidth="1"/>
    <col min="12" max="12" width="11.421875" style="95" customWidth="1"/>
    <col min="13" max="20" width="11.421875" style="96" customWidth="1"/>
  </cols>
  <sheetData>
    <row r="1" ht="12.75">
      <c r="A1" t="s">
        <v>64</v>
      </c>
    </row>
    <row r="3" spans="1:7" ht="13.5" thickBot="1">
      <c r="A3" t="s">
        <v>65</v>
      </c>
      <c r="G3" s="97"/>
    </row>
    <row r="4" spans="1:7" ht="12.75">
      <c r="A4" s="98"/>
      <c r="B4" s="99" t="s">
        <v>66</v>
      </c>
      <c r="C4" s="99" t="s">
        <v>67</v>
      </c>
      <c r="D4" s="99" t="s">
        <v>48</v>
      </c>
      <c r="E4" s="99" t="s">
        <v>68</v>
      </c>
      <c r="F4" s="99" t="s">
        <v>69</v>
      </c>
      <c r="G4" s="99" t="s">
        <v>6</v>
      </c>
    </row>
    <row r="5" spans="1:7" ht="12.75">
      <c r="A5" s="100" t="s">
        <v>3</v>
      </c>
      <c r="B5" s="101" t="s">
        <v>70</v>
      </c>
      <c r="C5" s="101" t="s">
        <v>71</v>
      </c>
      <c r="D5" s="101"/>
      <c r="E5" s="101" t="s">
        <v>72</v>
      </c>
      <c r="F5" s="101" t="s">
        <v>73</v>
      </c>
      <c r="G5" s="101" t="s">
        <v>74</v>
      </c>
    </row>
    <row r="6" spans="2:7" ht="12.75">
      <c r="B6" s="101" t="s">
        <v>75</v>
      </c>
      <c r="C6" s="101"/>
      <c r="D6" s="101"/>
      <c r="E6" s="102">
        <v>0.6146</v>
      </c>
      <c r="F6" s="101" t="s">
        <v>76</v>
      </c>
      <c r="G6" s="101" t="s">
        <v>73</v>
      </c>
    </row>
    <row r="7" spans="2:7" ht="12.75">
      <c r="B7" s="101"/>
      <c r="C7" s="101" t="s">
        <v>77</v>
      </c>
      <c r="D7" s="101" t="s">
        <v>77</v>
      </c>
      <c r="E7" s="101" t="s">
        <v>77</v>
      </c>
      <c r="F7" s="101" t="s">
        <v>77</v>
      </c>
      <c r="G7" s="101" t="s">
        <v>77</v>
      </c>
    </row>
    <row r="8" spans="3:9" ht="13.5" thickBot="1">
      <c r="C8" s="103"/>
      <c r="E8" s="103"/>
      <c r="I8" s="104"/>
    </row>
    <row r="9" spans="1:10" ht="13.5" thickBot="1">
      <c r="A9" s="105"/>
      <c r="B9" s="106" t="s">
        <v>78</v>
      </c>
      <c r="C9" s="106" t="s">
        <v>79</v>
      </c>
      <c r="D9" s="106" t="s">
        <v>80</v>
      </c>
      <c r="E9" s="106" t="s">
        <v>81</v>
      </c>
      <c r="F9" s="106" t="s">
        <v>82</v>
      </c>
      <c r="G9" s="106"/>
      <c r="I9" s="104"/>
      <c r="J9" s="107"/>
    </row>
    <row r="10" spans="1:10" ht="12.75">
      <c r="A10" s="108" t="s">
        <v>83</v>
      </c>
      <c r="B10" s="109"/>
      <c r="C10" s="109"/>
      <c r="D10" s="109"/>
      <c r="E10" s="109"/>
      <c r="F10" s="109"/>
      <c r="G10" s="109"/>
      <c r="I10" s="104"/>
      <c r="J10" s="107"/>
    </row>
    <row r="11" ht="12.75">
      <c r="I11" s="110"/>
    </row>
    <row r="12" spans="1:12" ht="12.75">
      <c r="A12" t="s">
        <v>84</v>
      </c>
      <c r="B12" s="111">
        <v>5.408001201066289</v>
      </c>
      <c r="C12" s="112"/>
      <c r="D12" s="112"/>
      <c r="E12" s="112"/>
      <c r="G12" s="113">
        <v>85860717.53</v>
      </c>
      <c r="H12" s="113"/>
      <c r="I12" s="113"/>
      <c r="J12" s="113"/>
      <c r="K12" s="113"/>
      <c r="L12" s="114"/>
    </row>
    <row r="13" spans="3:11" ht="12.75">
      <c r="C13" s="115"/>
      <c r="J13" s="113"/>
      <c r="K13" s="101"/>
    </row>
    <row r="14" spans="1:12" ht="12.75">
      <c r="A14" t="s">
        <v>85</v>
      </c>
      <c r="B14" s="111">
        <v>2.566044746406465</v>
      </c>
      <c r="C14" s="112">
        <v>1515.696</v>
      </c>
      <c r="D14" s="116">
        <v>3889.343757949293</v>
      </c>
      <c r="E14" s="116">
        <v>2390.3906736356357</v>
      </c>
      <c r="F14" s="116">
        <v>6279.734431584929</v>
      </c>
      <c r="G14" s="116">
        <v>52347866.221691966</v>
      </c>
      <c r="H14" s="116"/>
      <c r="I14" s="116"/>
      <c r="J14" s="113"/>
      <c r="K14" s="113"/>
      <c r="L14" s="114"/>
    </row>
    <row r="15" spans="1:12" ht="12.75">
      <c r="A15" t="s">
        <v>86</v>
      </c>
      <c r="B15" s="111">
        <v>2.566044746406465</v>
      </c>
      <c r="C15" s="112">
        <v>875.784</v>
      </c>
      <c r="D15" s="116">
        <v>2247.3009321868394</v>
      </c>
      <c r="E15" s="116">
        <v>1381.1911529220315</v>
      </c>
      <c r="F15" s="116">
        <v>3628.492085108871</v>
      </c>
      <c r="G15" s="116">
        <v>29224685.29</v>
      </c>
      <c r="H15" s="117"/>
      <c r="I15" s="116"/>
      <c r="J15" s="113"/>
      <c r="K15" s="113"/>
      <c r="L15" s="114"/>
    </row>
    <row r="16" spans="1:12" ht="12.75">
      <c r="A16" t="s">
        <v>87</v>
      </c>
      <c r="B16" s="111">
        <v>0.2759117082533589</v>
      </c>
      <c r="C16" s="112">
        <v>1154.7256339159</v>
      </c>
      <c r="D16" s="116">
        <v>318.60232221767876</v>
      </c>
      <c r="E16" s="116">
        <v>195.81298723498537</v>
      </c>
      <c r="F16" s="116">
        <v>514.4153094526641</v>
      </c>
      <c r="G16" s="116">
        <v>4288166.019597408</v>
      </c>
      <c r="H16" s="116"/>
      <c r="I16" s="116"/>
      <c r="J16" s="113"/>
      <c r="K16" s="113"/>
      <c r="L16" s="114"/>
    </row>
    <row r="17" spans="4:10" ht="12.75">
      <c r="D17" s="116"/>
      <c r="E17" s="116"/>
      <c r="F17" s="116"/>
      <c r="G17" s="116"/>
      <c r="H17" s="116"/>
      <c r="I17" s="116"/>
      <c r="J17" s="113"/>
    </row>
    <row r="18" spans="1:12" ht="12.75">
      <c r="A18" t="s">
        <v>88</v>
      </c>
      <c r="B18" s="111">
        <v>0.563955</v>
      </c>
      <c r="C18" s="112">
        <v>1388</v>
      </c>
      <c r="D18" s="116">
        <v>782.76954</v>
      </c>
      <c r="E18" s="116">
        <v>481.09015928400004</v>
      </c>
      <c r="F18" s="116">
        <v>1263.86</v>
      </c>
      <c r="G18" s="116">
        <v>9806289.739999998</v>
      </c>
      <c r="H18" s="116"/>
      <c r="I18" s="116"/>
      <c r="J18" s="113"/>
      <c r="K18" s="113"/>
      <c r="L18" s="114"/>
    </row>
    <row r="19" spans="1:12" ht="12.75">
      <c r="A19" t="s">
        <v>89</v>
      </c>
      <c r="B19" s="111">
        <v>0.742864</v>
      </c>
      <c r="C19" s="112">
        <v>1388</v>
      </c>
      <c r="D19" s="116">
        <v>1031.095232</v>
      </c>
      <c r="E19" s="116">
        <v>633.7111295871999</v>
      </c>
      <c r="F19" s="116">
        <v>1664.81</v>
      </c>
      <c r="G19" s="116">
        <v>1689782.15</v>
      </c>
      <c r="H19" s="116"/>
      <c r="I19" s="116"/>
      <c r="J19" s="113"/>
      <c r="K19" s="113"/>
      <c r="L19" s="114"/>
    </row>
    <row r="20" spans="1:12" ht="12.75">
      <c r="A20" s="118" t="s">
        <v>90</v>
      </c>
      <c r="B20" s="111">
        <v>0.563955</v>
      </c>
      <c r="C20" s="112">
        <v>1282.1299365644572</v>
      </c>
      <c r="D20" s="116">
        <v>723.0635883752085</v>
      </c>
      <c r="E20" s="116">
        <v>444.3948814154032</v>
      </c>
      <c r="F20" s="116">
        <v>1167.46</v>
      </c>
      <c r="G20" s="116">
        <v>231157.08</v>
      </c>
      <c r="H20" s="116"/>
      <c r="I20" s="116"/>
      <c r="J20" s="113"/>
      <c r="K20" s="113"/>
      <c r="L20" s="114"/>
    </row>
    <row r="21" spans="4:10" ht="12.75">
      <c r="D21" s="116"/>
      <c r="E21" s="116"/>
      <c r="F21" s="116"/>
      <c r="G21" s="116"/>
      <c r="H21" s="116"/>
      <c r="I21" s="116"/>
      <c r="J21" s="113"/>
    </row>
    <row r="22" spans="1:12" ht="12.75">
      <c r="A22" s="118" t="s">
        <v>91</v>
      </c>
      <c r="B22" s="111">
        <v>0.1</v>
      </c>
      <c r="C22" s="112">
        <v>2693.4927948207</v>
      </c>
      <c r="D22" s="116">
        <v>269.34927948207</v>
      </c>
      <c r="E22" s="116">
        <v>165.54206716968025</v>
      </c>
      <c r="F22" s="116">
        <v>434.89</v>
      </c>
      <c r="G22" s="116">
        <v>86108.22</v>
      </c>
      <c r="H22" s="116"/>
      <c r="I22" s="116"/>
      <c r="J22" s="113"/>
      <c r="K22" s="113"/>
      <c r="L22" s="114"/>
    </row>
    <row r="23" spans="1:12" ht="12.75">
      <c r="A23" s="118" t="s">
        <v>92</v>
      </c>
      <c r="B23" s="111">
        <v>0.11</v>
      </c>
      <c r="C23" s="112">
        <v>3097.5230196267</v>
      </c>
      <c r="D23" s="116">
        <v>340.727532158937</v>
      </c>
      <c r="E23" s="116">
        <v>209.41114126488267</v>
      </c>
      <c r="F23" s="116">
        <v>550.14</v>
      </c>
      <c r="G23" s="116">
        <v>108927.72</v>
      </c>
      <c r="H23" s="116"/>
      <c r="I23" s="116"/>
      <c r="J23" s="113"/>
      <c r="K23" s="113"/>
      <c r="L23" s="114"/>
    </row>
    <row r="24" spans="1:12" ht="12.75">
      <c r="A24" s="100" t="s">
        <v>93</v>
      </c>
      <c r="B24" s="111">
        <v>0.07142857142857142</v>
      </c>
      <c r="C24" s="112">
        <v>1923.7387613725</v>
      </c>
      <c r="D24" s="116">
        <v>137.40991152660715</v>
      </c>
      <c r="E24" s="116">
        <v>84.45213162425276</v>
      </c>
      <c r="F24" s="116">
        <v>221.86</v>
      </c>
      <c r="G24" s="116">
        <v>2884.18</v>
      </c>
      <c r="H24" s="116"/>
      <c r="I24" s="116"/>
      <c r="J24" s="113"/>
      <c r="K24" s="113"/>
      <c r="L24" s="114"/>
    </row>
    <row r="25" spans="5:10" ht="12.75">
      <c r="E25" s="116"/>
      <c r="F25" s="116"/>
      <c r="G25" s="116"/>
      <c r="H25" s="116"/>
      <c r="I25" s="116"/>
      <c r="J25" s="113"/>
    </row>
    <row r="26" spans="1:12" ht="12.75">
      <c r="A26" s="118" t="s">
        <v>94</v>
      </c>
      <c r="B26" s="111">
        <v>4.275911708253359</v>
      </c>
      <c r="D26">
        <v>254.31</v>
      </c>
      <c r="E26" s="116"/>
      <c r="F26" s="116">
        <v>1087.4071065259118</v>
      </c>
      <c r="G26" s="116">
        <v>8921308.345439505</v>
      </c>
      <c r="H26" s="116"/>
      <c r="I26" s="116"/>
      <c r="J26" s="113"/>
      <c r="K26" s="119"/>
      <c r="L26" s="114"/>
    </row>
    <row r="27" spans="1:12" ht="12.75">
      <c r="A27" s="118" t="s">
        <v>95</v>
      </c>
      <c r="B27" s="111">
        <v>0.563955</v>
      </c>
      <c r="D27">
        <v>254.31</v>
      </c>
      <c r="E27" s="116"/>
      <c r="F27" s="116">
        <v>143.41939605</v>
      </c>
      <c r="G27" s="116">
        <v>1141188.13436985</v>
      </c>
      <c r="H27" s="116"/>
      <c r="I27" s="116"/>
      <c r="J27" s="113"/>
      <c r="K27" s="120"/>
      <c r="L27" s="120"/>
    </row>
    <row r="28" spans="1:12" ht="12.75">
      <c r="A28" s="118" t="s">
        <v>96</v>
      </c>
      <c r="B28" s="111">
        <v>0.2814285714285715</v>
      </c>
      <c r="D28">
        <v>254.31</v>
      </c>
      <c r="E28" s="116"/>
      <c r="F28" s="116">
        <v>71.57010000000001</v>
      </c>
      <c r="G28" s="116">
        <v>15101.291100000002</v>
      </c>
      <c r="H28" s="116"/>
      <c r="I28" s="116"/>
      <c r="J28" s="113"/>
      <c r="K28" s="113"/>
      <c r="L28" s="119"/>
    </row>
    <row r="29" spans="1:12" ht="12.75">
      <c r="A29" s="118" t="s">
        <v>97</v>
      </c>
      <c r="B29" s="111">
        <v>0.742864</v>
      </c>
      <c r="D29">
        <v>254.31</v>
      </c>
      <c r="E29" s="116"/>
      <c r="F29" s="116">
        <v>188.91774383999996</v>
      </c>
      <c r="G29" s="116">
        <v>191751.50999759996</v>
      </c>
      <c r="H29" s="116"/>
      <c r="I29" s="116"/>
      <c r="J29" s="113"/>
      <c r="K29" s="121"/>
      <c r="L29" s="121"/>
    </row>
    <row r="30" spans="2:11" ht="12.75">
      <c r="B30" s="111"/>
      <c r="F30" s="113"/>
      <c r="G30" s="113"/>
      <c r="H30" s="113"/>
      <c r="I30" s="113"/>
      <c r="J30" s="113"/>
      <c r="K30" s="120"/>
    </row>
    <row r="31" spans="1:12" ht="12.75">
      <c r="A31" s="118" t="s">
        <v>98</v>
      </c>
      <c r="B31" s="111">
        <v>4.275911708253359</v>
      </c>
      <c r="D31" s="122">
        <v>5</v>
      </c>
      <c r="E31" s="122"/>
      <c r="F31" s="122">
        <v>21.379558541266796</v>
      </c>
      <c r="G31" s="116">
        <v>175402.23242183763</v>
      </c>
      <c r="H31" s="116"/>
      <c r="I31" s="116"/>
      <c r="J31" s="113"/>
      <c r="K31" s="121"/>
      <c r="L31" s="114"/>
    </row>
    <row r="32" spans="1:12" ht="12.75">
      <c r="A32" s="118" t="s">
        <v>99</v>
      </c>
      <c r="B32" s="111">
        <v>0.563955</v>
      </c>
      <c r="D32" s="122">
        <v>5</v>
      </c>
      <c r="E32" s="122"/>
      <c r="F32" s="122">
        <v>2.819775</v>
      </c>
      <c r="G32" s="116">
        <v>22436.949675</v>
      </c>
      <c r="H32" s="116"/>
      <c r="I32" s="116"/>
      <c r="J32" s="113"/>
      <c r="K32" s="113"/>
      <c r="L32" s="114"/>
    </row>
    <row r="33" spans="1:12" ht="12.75">
      <c r="A33" s="118" t="s">
        <v>100</v>
      </c>
      <c r="B33" s="111">
        <v>0.2814285714285715</v>
      </c>
      <c r="D33" s="122">
        <v>5</v>
      </c>
      <c r="E33" s="122"/>
      <c r="F33" s="122">
        <v>1.4071428571428575</v>
      </c>
      <c r="G33" s="116">
        <v>296.9071428571429</v>
      </c>
      <c r="H33" s="116"/>
      <c r="I33" s="116"/>
      <c r="J33" s="113"/>
      <c r="K33" s="113"/>
      <c r="L33" s="114"/>
    </row>
    <row r="34" spans="1:12" ht="12.75">
      <c r="A34" s="118" t="s">
        <v>101</v>
      </c>
      <c r="B34" s="111">
        <v>0.742864</v>
      </c>
      <c r="D34" s="122">
        <v>5</v>
      </c>
      <c r="E34" s="122"/>
      <c r="F34" s="122">
        <v>3.71432</v>
      </c>
      <c r="G34" s="116">
        <v>3770.0348</v>
      </c>
      <c r="H34" s="116"/>
      <c r="I34" s="116"/>
      <c r="J34" s="113"/>
      <c r="K34" s="113"/>
      <c r="L34" s="114"/>
    </row>
    <row r="35" spans="4:10" ht="12.75">
      <c r="D35" s="113"/>
      <c r="F35" s="123"/>
      <c r="J35" s="113"/>
    </row>
    <row r="36" spans="1:12" ht="12.75">
      <c r="A36" s="118" t="s">
        <v>102</v>
      </c>
      <c r="B36" s="111">
        <v>4.275911708253359</v>
      </c>
      <c r="D36" s="122">
        <v>65</v>
      </c>
      <c r="E36" s="122"/>
      <c r="F36" s="122">
        <v>277.93426103646834</v>
      </c>
      <c r="G36" s="116">
        <v>2280229.0214838893</v>
      </c>
      <c r="H36" s="116"/>
      <c r="I36" s="116"/>
      <c r="J36" s="113"/>
      <c r="K36" s="113"/>
      <c r="L36" s="114"/>
    </row>
    <row r="37" spans="1:12" ht="12.75">
      <c r="A37" s="118" t="s">
        <v>103</v>
      </c>
      <c r="B37" s="111">
        <v>0.563955</v>
      </c>
      <c r="C37" s="112"/>
      <c r="D37" s="122">
        <v>65</v>
      </c>
      <c r="E37" s="122"/>
      <c r="F37" s="122">
        <v>36.657075</v>
      </c>
      <c r="G37" s="116">
        <v>291680.345775</v>
      </c>
      <c r="H37" s="116"/>
      <c r="I37" s="116"/>
      <c r="J37" s="113"/>
      <c r="K37" s="113"/>
      <c r="L37" s="114"/>
    </row>
    <row r="38" spans="1:12" ht="12.75">
      <c r="A38" s="118" t="s">
        <v>104</v>
      </c>
      <c r="B38" s="111">
        <v>0.2814285714285715</v>
      </c>
      <c r="D38" s="122">
        <v>65</v>
      </c>
      <c r="E38" s="122"/>
      <c r="F38" s="122">
        <v>18.292857142857144</v>
      </c>
      <c r="G38" s="116">
        <v>3859.7928571428574</v>
      </c>
      <c r="H38" s="116"/>
      <c r="I38" s="116"/>
      <c r="J38" s="113"/>
      <c r="K38" s="113"/>
      <c r="L38" s="114"/>
    </row>
    <row r="39" spans="1:12" ht="12.75">
      <c r="A39" s="118" t="s">
        <v>105</v>
      </c>
      <c r="B39" s="111">
        <v>0.742864</v>
      </c>
      <c r="D39" s="122">
        <v>65</v>
      </c>
      <c r="E39" s="122"/>
      <c r="F39" s="122">
        <v>48.286159999999995</v>
      </c>
      <c r="G39" s="116">
        <v>49010.452399999995</v>
      </c>
      <c r="H39" s="116"/>
      <c r="I39" s="116"/>
      <c r="J39" s="113"/>
      <c r="K39" s="113"/>
      <c r="L39" s="114"/>
    </row>
    <row r="40" spans="1:10" ht="12.75">
      <c r="A40" s="118"/>
      <c r="B40" s="111"/>
      <c r="D40" s="122"/>
      <c r="E40" s="122"/>
      <c r="F40" s="122"/>
      <c r="G40" s="116"/>
      <c r="H40" s="116"/>
      <c r="I40" s="116"/>
      <c r="J40" s="113"/>
    </row>
    <row r="41" spans="1:10" ht="12.75">
      <c r="A41" s="118" t="s">
        <v>106</v>
      </c>
      <c r="B41" s="111">
        <v>4.275911708253359</v>
      </c>
      <c r="D41" s="122">
        <v>42</v>
      </c>
      <c r="E41" s="122"/>
      <c r="F41" s="122">
        <v>179.58829174664106</v>
      </c>
      <c r="G41" s="116">
        <v>1473378.752343436</v>
      </c>
      <c r="H41" s="116"/>
      <c r="I41" s="116"/>
      <c r="J41" s="113"/>
    </row>
    <row r="42" spans="1:10" ht="12.75">
      <c r="A42" s="118" t="s">
        <v>107</v>
      </c>
      <c r="B42" s="111">
        <v>0.563955</v>
      </c>
      <c r="D42" s="122">
        <v>42</v>
      </c>
      <c r="E42" s="122"/>
      <c r="F42" s="122">
        <v>23.68611</v>
      </c>
      <c r="G42" s="116">
        <v>188470.37727</v>
      </c>
      <c r="H42" s="116"/>
      <c r="I42" s="116"/>
      <c r="J42" s="113"/>
    </row>
    <row r="43" spans="1:10" ht="12.75">
      <c r="A43" s="118" t="s">
        <v>108</v>
      </c>
      <c r="B43" s="111">
        <v>0.2814285714285715</v>
      </c>
      <c r="D43" s="122">
        <v>42</v>
      </c>
      <c r="E43" s="122"/>
      <c r="F43" s="122">
        <v>11.82</v>
      </c>
      <c r="G43" s="116">
        <v>2340.36</v>
      </c>
      <c r="H43" s="116"/>
      <c r="I43" s="116"/>
      <c r="J43" s="113"/>
    </row>
    <row r="44" spans="1:10" ht="12.75">
      <c r="A44" s="118" t="s">
        <v>109</v>
      </c>
      <c r="B44" s="111">
        <v>0.742864</v>
      </c>
      <c r="D44" s="122">
        <v>42</v>
      </c>
      <c r="E44" s="122"/>
      <c r="F44" s="122">
        <v>31.200288</v>
      </c>
      <c r="G44" s="116">
        <v>31668.29232</v>
      </c>
      <c r="H44" s="116"/>
      <c r="I44" s="116"/>
      <c r="J44" s="113"/>
    </row>
    <row r="45" spans="1:10" ht="12.75">
      <c r="A45" s="118"/>
      <c r="B45" s="111"/>
      <c r="D45" s="122"/>
      <c r="E45" s="122"/>
      <c r="F45" s="122"/>
      <c r="G45" s="116"/>
      <c r="H45" s="116"/>
      <c r="I45" s="116"/>
      <c r="J45" s="113"/>
    </row>
    <row r="46" spans="1:12" ht="12.75">
      <c r="A46" s="100" t="s">
        <v>110</v>
      </c>
      <c r="B46" s="111">
        <v>2</v>
      </c>
      <c r="D46" s="116">
        <v>0</v>
      </c>
      <c r="E46" s="122"/>
      <c r="F46" s="122">
        <v>0</v>
      </c>
      <c r="G46" s="116">
        <v>0</v>
      </c>
      <c r="H46" s="116"/>
      <c r="I46" s="116"/>
      <c r="J46" s="113"/>
      <c r="L46" s="114"/>
    </row>
    <row r="47" spans="1:12" ht="12.75">
      <c r="A47" s="100" t="s">
        <v>111</v>
      </c>
      <c r="B47" s="111">
        <v>2</v>
      </c>
      <c r="D47" s="116">
        <v>0</v>
      </c>
      <c r="E47" s="122"/>
      <c r="F47" s="122">
        <v>0</v>
      </c>
      <c r="G47" s="116">
        <v>0</v>
      </c>
      <c r="H47" s="116"/>
      <c r="I47" s="116"/>
      <c r="J47" s="113"/>
      <c r="L47" s="114"/>
    </row>
    <row r="48" spans="1:12" ht="12.75">
      <c r="A48" s="100" t="s">
        <v>112</v>
      </c>
      <c r="B48" s="111">
        <v>0.2759117082533589</v>
      </c>
      <c r="D48" s="116">
        <v>0</v>
      </c>
      <c r="E48" s="122"/>
      <c r="F48" s="122">
        <v>0</v>
      </c>
      <c r="G48" s="116">
        <v>0</v>
      </c>
      <c r="H48" s="116"/>
      <c r="I48" s="116"/>
      <c r="J48" s="113"/>
      <c r="L48" s="114"/>
    </row>
    <row r="49" spans="1:12" ht="12.75">
      <c r="A49" s="100" t="s">
        <v>113</v>
      </c>
      <c r="B49" s="111">
        <v>0.58465167597447</v>
      </c>
      <c r="D49" s="116">
        <v>0</v>
      </c>
      <c r="E49" s="122"/>
      <c r="F49" s="122">
        <v>0</v>
      </c>
      <c r="G49" s="116">
        <v>0</v>
      </c>
      <c r="H49" s="116"/>
      <c r="I49" s="116"/>
      <c r="J49" s="113"/>
      <c r="L49" s="114"/>
    </row>
    <row r="50" spans="1:10" ht="12.75">
      <c r="A50" s="100" t="s">
        <v>114</v>
      </c>
      <c r="B50" s="111">
        <v>0.8453835714285715</v>
      </c>
      <c r="D50" s="116">
        <v>0</v>
      </c>
      <c r="E50" s="122"/>
      <c r="F50" s="122">
        <v>0</v>
      </c>
      <c r="G50" s="116">
        <v>0</v>
      </c>
      <c r="H50" s="116"/>
      <c r="I50" s="116"/>
      <c r="J50" s="113"/>
    </row>
    <row r="51" spans="1:10" ht="13.5" thickBot="1">
      <c r="A51" s="118"/>
      <c r="B51" s="111"/>
      <c r="D51" s="122"/>
      <c r="E51" s="122"/>
      <c r="F51" s="122"/>
      <c r="G51" s="116"/>
      <c r="H51" s="116"/>
      <c r="I51" s="116"/>
      <c r="J51" s="113"/>
    </row>
    <row r="52" spans="1:12" ht="13.5" thickBot="1">
      <c r="A52" s="105" t="s">
        <v>115</v>
      </c>
      <c r="B52" s="124">
        <v>4.839866708253359</v>
      </c>
      <c r="C52" s="105"/>
      <c r="D52" s="105"/>
      <c r="E52" s="125"/>
      <c r="F52" s="125"/>
      <c r="G52" s="125">
        <v>112577759.4193961</v>
      </c>
      <c r="H52" s="116"/>
      <c r="I52" s="116"/>
      <c r="J52" s="113"/>
      <c r="K52" s="113"/>
      <c r="L52" s="114"/>
    </row>
    <row r="53" spans="1:6" ht="12.75">
      <c r="A53" s="126"/>
      <c r="F53" s="113"/>
    </row>
    <row r="54" spans="7:10" ht="12.75">
      <c r="G54" s="113"/>
      <c r="J54" s="113"/>
    </row>
    <row r="55" spans="1:6" ht="12.75">
      <c r="A55" t="s">
        <v>116</v>
      </c>
      <c r="F55" s="113"/>
    </row>
    <row r="57" spans="1:7" ht="13.5" thickBot="1">
      <c r="A57" t="s">
        <v>117</v>
      </c>
      <c r="G57" s="97"/>
    </row>
    <row r="58" spans="1:7" ht="12.75">
      <c r="A58" s="98"/>
      <c r="B58" s="99" t="s">
        <v>66</v>
      </c>
      <c r="C58" s="99" t="s">
        <v>67</v>
      </c>
      <c r="D58" s="99" t="s">
        <v>48</v>
      </c>
      <c r="E58" s="99" t="s">
        <v>68</v>
      </c>
      <c r="F58" s="99" t="s">
        <v>69</v>
      </c>
      <c r="G58" s="99" t="s">
        <v>6</v>
      </c>
    </row>
    <row r="59" spans="1:7" ht="12.75">
      <c r="A59" s="100" t="s">
        <v>3</v>
      </c>
      <c r="B59" s="101" t="s">
        <v>70</v>
      </c>
      <c r="C59" s="101" t="s">
        <v>71</v>
      </c>
      <c r="D59" s="101"/>
      <c r="E59" s="101" t="s">
        <v>72</v>
      </c>
      <c r="F59" s="101" t="s">
        <v>73</v>
      </c>
      <c r="G59" s="101" t="s">
        <v>74</v>
      </c>
    </row>
    <row r="60" spans="2:7" ht="12.75">
      <c r="B60" s="101" t="s">
        <v>75</v>
      </c>
      <c r="C60" s="101"/>
      <c r="D60" s="101"/>
      <c r="E60" s="127">
        <v>0.3666</v>
      </c>
      <c r="F60" s="101" t="s">
        <v>76</v>
      </c>
      <c r="G60" s="101" t="s">
        <v>73</v>
      </c>
    </row>
    <row r="61" spans="2:7" ht="12.75">
      <c r="B61" s="101"/>
      <c r="C61" s="101" t="s">
        <v>77</v>
      </c>
      <c r="D61" s="101" t="s">
        <v>77</v>
      </c>
      <c r="E61" s="101" t="s">
        <v>77</v>
      </c>
      <c r="F61" s="101" t="s">
        <v>77</v>
      </c>
      <c r="G61" s="101" t="s">
        <v>77</v>
      </c>
    </row>
    <row r="62" spans="3:5" ht="13.5" thickBot="1">
      <c r="C62" s="128"/>
      <c r="E62" s="128"/>
    </row>
    <row r="63" spans="1:7" ht="13.5" thickBot="1">
      <c r="A63" s="105"/>
      <c r="B63" s="106" t="s">
        <v>78</v>
      </c>
      <c r="C63" s="106" t="s">
        <v>79</v>
      </c>
      <c r="D63" s="106" t="s">
        <v>80</v>
      </c>
      <c r="E63" s="106" t="s">
        <v>81</v>
      </c>
      <c r="F63" s="106" t="s">
        <v>82</v>
      </c>
      <c r="G63" s="106"/>
    </row>
    <row r="64" spans="1:7" ht="12.75">
      <c r="A64" s="108"/>
      <c r="B64" s="109"/>
      <c r="C64" s="109"/>
      <c r="D64" s="109"/>
      <c r="E64" s="109"/>
      <c r="F64" s="109"/>
      <c r="G64" s="109"/>
    </row>
    <row r="65" spans="1:7" ht="12.75">
      <c r="A65" s="100" t="s">
        <v>118</v>
      </c>
      <c r="B65" s="111"/>
      <c r="D65" s="122"/>
      <c r="E65" s="122"/>
      <c r="F65" s="122"/>
      <c r="G65" s="129"/>
    </row>
    <row r="66" spans="1:7" ht="12.75">
      <c r="A66" s="100"/>
      <c r="B66" s="111"/>
      <c r="D66" s="122"/>
      <c r="E66" s="122"/>
      <c r="F66" s="122"/>
      <c r="G66" s="129"/>
    </row>
    <row r="67" spans="1:12" ht="12.75">
      <c r="A67" t="s">
        <v>85</v>
      </c>
      <c r="B67" s="111">
        <v>2</v>
      </c>
      <c r="C67" s="112">
        <v>1311.88356</v>
      </c>
      <c r="D67" s="129">
        <v>2623.76712</v>
      </c>
      <c r="E67" s="129">
        <v>961.873026192</v>
      </c>
      <c r="F67" s="129">
        <v>3585.64</v>
      </c>
      <c r="G67" s="129">
        <v>21295115.96</v>
      </c>
      <c r="L67" s="114"/>
    </row>
    <row r="68" spans="1:12" ht="12.75">
      <c r="A68" t="s">
        <v>86</v>
      </c>
      <c r="B68" s="111">
        <v>2</v>
      </c>
      <c r="C68" s="112">
        <v>728.8242</v>
      </c>
      <c r="D68" s="129">
        <v>1457.6484</v>
      </c>
      <c r="E68" s="129">
        <v>534.3739034399999</v>
      </c>
      <c r="F68" s="129">
        <v>1992.02</v>
      </c>
      <c r="G68" s="129">
        <v>11830606.78</v>
      </c>
      <c r="I68" s="130"/>
      <c r="L68" s="114"/>
    </row>
    <row r="69" spans="1:12" ht="12.75">
      <c r="A69" t="s">
        <v>119</v>
      </c>
      <c r="B69" s="111">
        <v>0.2759117082533589</v>
      </c>
      <c r="C69" s="112">
        <v>850.2949</v>
      </c>
      <c r="D69" s="129">
        <v>234.606318378119</v>
      </c>
      <c r="E69" s="129">
        <v>86.00667631741842</v>
      </c>
      <c r="F69" s="129">
        <v>320.61</v>
      </c>
      <c r="G69" s="129">
        <v>1904102.79</v>
      </c>
      <c r="L69" s="114"/>
    </row>
    <row r="70" spans="4:12" ht="12.75">
      <c r="D70" s="129"/>
      <c r="E70" s="129"/>
      <c r="F70" s="129"/>
      <c r="G70" s="129"/>
      <c r="L70" s="114"/>
    </row>
    <row r="71" spans="1:12" ht="12.75">
      <c r="A71" t="s">
        <v>120</v>
      </c>
      <c r="B71" s="111">
        <v>0.563955</v>
      </c>
      <c r="C71" s="112">
        <v>983.91267</v>
      </c>
      <c r="D71" s="129">
        <v>554.88246980985</v>
      </c>
      <c r="E71" s="129">
        <v>203.419913432291</v>
      </c>
      <c r="F71" s="129">
        <v>758.3</v>
      </c>
      <c r="G71" s="129">
        <v>4542975.3</v>
      </c>
      <c r="L71" s="114"/>
    </row>
    <row r="72" spans="5:12" ht="12.75">
      <c r="E72" s="129"/>
      <c r="F72" s="129"/>
      <c r="G72" s="129"/>
      <c r="L72" s="114"/>
    </row>
    <row r="73" spans="1:12" ht="12.75">
      <c r="A73" s="118" t="s">
        <v>121</v>
      </c>
      <c r="B73" s="111">
        <v>4.275911708253359</v>
      </c>
      <c r="E73" s="131"/>
      <c r="F73" s="122">
        <v>1087.41</v>
      </c>
      <c r="G73" s="129">
        <v>6458127.99</v>
      </c>
      <c r="L73" s="114"/>
    </row>
    <row r="74" spans="1:12" ht="12.75">
      <c r="A74" s="118" t="s">
        <v>122</v>
      </c>
      <c r="B74" s="111">
        <v>0.563955</v>
      </c>
      <c r="E74" s="131"/>
      <c r="F74" s="122">
        <v>143.42</v>
      </c>
      <c r="G74" s="129">
        <v>851771.38</v>
      </c>
      <c r="L74" s="114"/>
    </row>
    <row r="75" spans="2:12" ht="12.75">
      <c r="B75" s="111"/>
      <c r="F75" s="113"/>
      <c r="G75" s="113"/>
      <c r="L75" s="114"/>
    </row>
    <row r="76" spans="1:12" ht="12.75">
      <c r="A76" s="118" t="s">
        <v>123</v>
      </c>
      <c r="B76" s="111">
        <v>4.275911708253359</v>
      </c>
      <c r="D76" s="122">
        <v>5</v>
      </c>
      <c r="E76" s="122"/>
      <c r="F76" s="122">
        <v>21.38</v>
      </c>
      <c r="G76" s="129">
        <v>126975.82</v>
      </c>
      <c r="L76" s="114"/>
    </row>
    <row r="77" spans="1:12" ht="12.75">
      <c r="A77" s="118" t="s">
        <v>124</v>
      </c>
      <c r="B77" s="111">
        <v>0.563955</v>
      </c>
      <c r="D77" s="122">
        <v>5</v>
      </c>
      <c r="E77" s="122"/>
      <c r="F77" s="122">
        <v>2.82</v>
      </c>
      <c r="G77" s="129">
        <v>16747.98</v>
      </c>
      <c r="L77" s="114"/>
    </row>
    <row r="78" spans="4:12" ht="12.75">
      <c r="D78" s="113"/>
      <c r="F78" s="123"/>
      <c r="L78" s="114"/>
    </row>
    <row r="79" spans="1:12" ht="12.75">
      <c r="A79" s="118"/>
      <c r="B79" s="111"/>
      <c r="D79" s="122"/>
      <c r="E79" s="122"/>
      <c r="F79" s="122"/>
      <c r="G79" s="129"/>
      <c r="L79" s="114"/>
    </row>
    <row r="80" spans="1:12" ht="12.75">
      <c r="A80" s="118"/>
      <c r="B80" s="111"/>
      <c r="D80" s="122"/>
      <c r="E80" s="122"/>
      <c r="F80" s="122"/>
      <c r="G80" s="129"/>
      <c r="L80" s="114"/>
    </row>
    <row r="81" spans="1:12" ht="12.75">
      <c r="A81" s="118"/>
      <c r="B81" s="132"/>
      <c r="D81" s="122"/>
      <c r="E81" s="122"/>
      <c r="F81" s="122"/>
      <c r="G81" s="129"/>
      <c r="L81" s="114"/>
    </row>
    <row r="82" spans="7:12" ht="13.5" thickBot="1">
      <c r="G82" s="113"/>
      <c r="L82" s="114"/>
    </row>
    <row r="83" spans="1:12" ht="13.5" thickBot="1">
      <c r="A83" s="105" t="s">
        <v>125</v>
      </c>
      <c r="B83" s="124" t="e">
        <v>#REF!</v>
      </c>
      <c r="C83" s="105"/>
      <c r="D83" s="105"/>
      <c r="E83" s="133"/>
      <c r="F83" s="133"/>
      <c r="G83" s="133">
        <v>47026424</v>
      </c>
      <c r="L83" s="114"/>
    </row>
    <row r="84" spans="1:12" ht="13.5" thickBot="1">
      <c r="A84" s="126"/>
      <c r="F84" s="113"/>
      <c r="G84" s="113"/>
      <c r="L84" s="114"/>
    </row>
    <row r="85" spans="1:12" ht="13.5" thickBot="1">
      <c r="A85" s="105" t="s">
        <v>126</v>
      </c>
      <c r="B85" s="124"/>
      <c r="C85" s="105"/>
      <c r="D85" s="105"/>
      <c r="E85" s="133"/>
      <c r="F85" s="133"/>
      <c r="G85" s="133">
        <v>159604183.4193961</v>
      </c>
      <c r="L85" s="114"/>
    </row>
  </sheetData>
  <sheetProtection/>
  <printOptions horizontalCentered="1"/>
  <pageMargins left="0.7874015748031497" right="0.7874015748031497" top="0.11811023622047245" bottom="0.11811023622047245" header="0.11811023622047245" footer="0.15748031496062992"/>
  <pageSetup horizontalDpi="120" verticalDpi="120" orientation="landscape" paperSize="9" scale="70" r:id="rId1"/>
  <rowBreaks count="1" manualBreakCount="1">
    <brk id="5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G88"/>
  <sheetViews>
    <sheetView showGridLines="0" zoomScaleSheetLayoutView="100" zoomScalePageLayoutView="0" workbookViewId="0" topLeftCell="A31">
      <selection activeCell="A1" sqref="A1:G1"/>
    </sheetView>
  </sheetViews>
  <sheetFormatPr defaultColWidth="11.421875" defaultRowHeight="12.75"/>
  <cols>
    <col min="1" max="1" width="7.57421875" style="0" customWidth="1"/>
    <col min="2" max="2" width="15.421875" style="0" customWidth="1"/>
    <col min="3" max="3" width="7.28125" style="0" customWidth="1"/>
    <col min="4" max="4" width="17.140625" style="0" customWidth="1"/>
    <col min="5" max="5" width="8.8515625" style="0" customWidth="1"/>
    <col min="6" max="6" width="13.00390625" style="0" bestFit="1" customWidth="1"/>
    <col min="7" max="7" width="12.8515625" style="0" bestFit="1" customWidth="1"/>
    <col min="8" max="8" width="13.00390625" style="0" bestFit="1" customWidth="1"/>
    <col min="9" max="9" width="8.00390625" style="0" customWidth="1"/>
    <col min="10" max="10" width="14.28125" style="0" customWidth="1"/>
    <col min="11" max="11" width="12.00390625" style="0" customWidth="1"/>
    <col min="12" max="12" width="13.00390625" style="0" bestFit="1" customWidth="1"/>
    <col min="13" max="13" width="8.00390625" style="0" customWidth="1"/>
    <col min="14" max="14" width="13.00390625" style="0" bestFit="1" customWidth="1"/>
    <col min="15" max="15" width="8.421875" style="0" customWidth="1"/>
    <col min="16" max="16" width="11.140625" style="0" customWidth="1"/>
    <col min="17" max="17" width="8.00390625" style="0" customWidth="1"/>
    <col min="18" max="18" width="11.00390625" style="0" customWidth="1"/>
    <col min="19" max="19" width="10.421875" style="0" customWidth="1"/>
    <col min="20" max="20" width="12.8515625" style="0" bestFit="1" customWidth="1"/>
    <col min="21" max="21" width="9.140625" style="0" customWidth="1"/>
    <col min="22" max="22" width="14.57421875" style="0" bestFit="1" customWidth="1"/>
    <col min="23" max="23" width="8.421875" style="0" customWidth="1"/>
    <col min="24" max="24" width="11.140625" style="0" customWidth="1"/>
    <col min="25" max="25" width="8.00390625" style="0" customWidth="1"/>
    <col min="26" max="26" width="11.00390625" style="0" customWidth="1"/>
    <col min="27" max="27" width="8.00390625" style="0" customWidth="1"/>
    <col min="28" max="28" width="16.28125" style="0" customWidth="1"/>
    <col min="29" max="29" width="8.421875" style="0" customWidth="1"/>
    <col min="30" max="30" width="11.140625" style="0" customWidth="1"/>
    <col min="31" max="31" width="8.00390625" style="0" customWidth="1"/>
    <col min="32" max="32" width="12.00390625" style="0" customWidth="1"/>
    <col min="33" max="33" width="11.28125" style="0" customWidth="1"/>
    <col min="34" max="34" width="11.140625" style="0" customWidth="1"/>
    <col min="35" max="35" width="8.00390625" style="0" customWidth="1"/>
    <col min="36" max="36" width="11.00390625" style="0" customWidth="1"/>
    <col min="37" max="37" width="8.28125" style="0" hidden="1" customWidth="1"/>
    <col min="38" max="38" width="9.7109375" style="0" hidden="1" customWidth="1"/>
    <col min="39" max="39" width="4.00390625" style="0" hidden="1" customWidth="1"/>
    <col min="40" max="40" width="8.00390625" style="0" hidden="1" customWidth="1"/>
    <col min="41" max="41" width="12.8515625" style="0" hidden="1" customWidth="1"/>
    <col min="42" max="46" width="12.140625" style="0" customWidth="1"/>
    <col min="47" max="47" width="12.8515625" style="0" customWidth="1"/>
    <col min="48" max="48" width="12.140625" style="0" customWidth="1"/>
    <col min="49" max="49" width="12.57421875" style="0" customWidth="1"/>
    <col min="50" max="51" width="9.28125" style="0" customWidth="1"/>
    <col min="52" max="52" width="11.28125" style="0" customWidth="1"/>
    <col min="53" max="53" width="13.00390625" style="0" customWidth="1"/>
    <col min="54" max="57" width="11.28125" style="0" customWidth="1"/>
    <col min="58" max="59" width="11.28125" style="0" hidden="1" customWidth="1"/>
    <col min="60" max="60" width="12.8515625" style="0" hidden="1" customWidth="1"/>
    <col min="61" max="66" width="11.28125" style="0" customWidth="1"/>
    <col min="67" max="67" width="15.421875" style="0" customWidth="1"/>
    <col min="68" max="69" width="11.7109375" style="0" hidden="1" customWidth="1"/>
    <col min="70" max="70" width="11.421875" style="134" customWidth="1"/>
    <col min="71" max="71" width="14.8515625" style="134" customWidth="1"/>
    <col min="72" max="72" width="11.421875" style="134" customWidth="1"/>
    <col min="73" max="73" width="12.28125" style="134" customWidth="1"/>
    <col min="74" max="74" width="11.421875" style="0" customWidth="1"/>
    <col min="75" max="75" width="14.8515625" style="0" customWidth="1"/>
    <col min="76" max="76" width="11.421875" style="0" customWidth="1"/>
    <col min="77" max="77" width="12.8515625" style="0" bestFit="1" customWidth="1"/>
    <col min="78" max="78" width="11.421875" style="0" customWidth="1"/>
    <col min="79" max="79" width="14.8515625" style="0" customWidth="1"/>
    <col min="80" max="80" width="11.421875" style="108" customWidth="1"/>
    <col min="81" max="81" width="12.28125" style="108" customWidth="1"/>
    <col min="82" max="82" width="11.421875" style="0" customWidth="1"/>
    <col min="83" max="83" width="9.57421875" style="0" customWidth="1"/>
    <col min="84" max="84" width="16.28125" style="0" customWidth="1"/>
    <col min="85" max="86" width="12.28125" style="0" customWidth="1"/>
    <col min="87" max="90" width="11.421875" style="0" customWidth="1"/>
    <col min="91" max="91" width="11.421875" style="116" customWidth="1"/>
    <col min="92" max="92" width="9.8515625" style="0" customWidth="1"/>
    <col min="93" max="93" width="12.421875" style="0" customWidth="1"/>
    <col min="94" max="94" width="13.00390625" style="0" customWidth="1"/>
    <col min="95" max="97" width="11.421875" style="0" customWidth="1"/>
    <col min="98" max="98" width="15.00390625" style="0" customWidth="1"/>
    <col min="99" max="99" width="15.00390625" style="0" hidden="1" customWidth="1"/>
    <col min="100" max="102" width="11.421875" style="0" customWidth="1"/>
    <col min="103" max="103" width="13.00390625" style="0" customWidth="1"/>
    <col min="104" max="105" width="11.421875" style="0" customWidth="1"/>
    <col min="106" max="106" width="10.00390625" style="0" customWidth="1"/>
    <col min="107" max="107" width="14.421875" style="0" customWidth="1"/>
  </cols>
  <sheetData>
    <row r="1" spans="1:102" ht="12.75">
      <c r="A1" t="s">
        <v>127</v>
      </c>
      <c r="I1" t="s">
        <v>128</v>
      </c>
      <c r="AA1" t="s">
        <v>129</v>
      </c>
      <c r="AN1" t="s">
        <v>129</v>
      </c>
      <c r="AZ1" s="118" t="s">
        <v>130</v>
      </c>
      <c r="BN1" s="118" t="s">
        <v>131</v>
      </c>
      <c r="CE1" s="118" t="s">
        <v>132</v>
      </c>
      <c r="CN1" s="118" t="s">
        <v>133</v>
      </c>
      <c r="CX1" s="118"/>
    </row>
    <row r="3" spans="1:102" ht="12.75">
      <c r="A3" t="s">
        <v>134</v>
      </c>
      <c r="I3" t="s">
        <v>134</v>
      </c>
      <c r="AA3" t="s">
        <v>134</v>
      </c>
      <c r="AN3" t="s">
        <v>134</v>
      </c>
      <c r="AZ3" t="s">
        <v>134</v>
      </c>
      <c r="BG3" t="s">
        <v>134</v>
      </c>
      <c r="BN3" t="s">
        <v>134</v>
      </c>
      <c r="CE3" t="s">
        <v>134</v>
      </c>
      <c r="CN3" s="118" t="s">
        <v>135</v>
      </c>
      <c r="CX3" s="118" t="s">
        <v>136</v>
      </c>
    </row>
    <row r="4" spans="5:69" ht="13.5" thickBot="1">
      <c r="E4" s="135"/>
      <c r="S4" s="135"/>
      <c r="AV4" s="136"/>
      <c r="AW4" s="136"/>
      <c r="BQ4" s="97"/>
    </row>
    <row r="5" spans="1:109" ht="12.75">
      <c r="A5" s="137" t="s">
        <v>137</v>
      </c>
      <c r="B5" s="138"/>
      <c r="C5" s="137" t="s">
        <v>138</v>
      </c>
      <c r="D5" s="138"/>
      <c r="E5" s="137" t="s">
        <v>139</v>
      </c>
      <c r="F5" s="138"/>
      <c r="G5" s="137" t="s">
        <v>140</v>
      </c>
      <c r="H5" s="138"/>
      <c r="I5" s="137" t="s">
        <v>137</v>
      </c>
      <c r="J5" s="138"/>
      <c r="K5" s="137" t="s">
        <v>141</v>
      </c>
      <c r="L5" s="138"/>
      <c r="M5" s="137" t="s">
        <v>140</v>
      </c>
      <c r="N5" s="138"/>
      <c r="O5" s="137" t="s">
        <v>142</v>
      </c>
      <c r="P5" s="138"/>
      <c r="Q5" s="137" t="s">
        <v>140</v>
      </c>
      <c r="R5" s="138"/>
      <c r="S5" s="137" t="s">
        <v>143</v>
      </c>
      <c r="T5" s="138"/>
      <c r="U5" s="137" t="s">
        <v>140</v>
      </c>
      <c r="V5" s="138"/>
      <c r="W5" s="137" t="s">
        <v>144</v>
      </c>
      <c r="X5" s="138"/>
      <c r="Y5" s="137" t="s">
        <v>140</v>
      </c>
      <c r="Z5" s="138"/>
      <c r="AA5" s="137" t="s">
        <v>137</v>
      </c>
      <c r="AB5" s="138"/>
      <c r="AC5" s="137" t="s">
        <v>145</v>
      </c>
      <c r="AD5" s="138"/>
      <c r="AE5" s="137" t="s">
        <v>140</v>
      </c>
      <c r="AF5" s="138"/>
      <c r="AG5" s="137" t="s">
        <v>146</v>
      </c>
      <c r="AH5" s="138"/>
      <c r="AI5" s="137" t="s">
        <v>140</v>
      </c>
      <c r="AJ5" s="138"/>
      <c r="AN5" s="137" t="s">
        <v>137</v>
      </c>
      <c r="AO5" s="138"/>
      <c r="AP5" s="137" t="s">
        <v>147</v>
      </c>
      <c r="AQ5" s="138"/>
      <c r="AR5" s="137" t="s">
        <v>148</v>
      </c>
      <c r="AS5" s="137"/>
      <c r="AT5" s="139" t="s">
        <v>147</v>
      </c>
      <c r="AU5" s="138"/>
      <c r="AV5" s="140" t="s">
        <v>148</v>
      </c>
      <c r="AW5" s="140"/>
      <c r="AX5" s="141">
        <v>0</v>
      </c>
      <c r="AY5" s="141"/>
      <c r="AZ5" s="137" t="s">
        <v>137</v>
      </c>
      <c r="BA5" s="138"/>
      <c r="BB5" s="139" t="s">
        <v>147</v>
      </c>
      <c r="BC5" s="137"/>
      <c r="BD5" s="139" t="s">
        <v>140</v>
      </c>
      <c r="BE5" s="138"/>
      <c r="BF5" s="141" t="s">
        <v>149</v>
      </c>
      <c r="BG5" s="137" t="s">
        <v>137</v>
      </c>
      <c r="BH5" s="138"/>
      <c r="BI5" s="137" t="s">
        <v>147</v>
      </c>
      <c r="BJ5" s="138"/>
      <c r="BK5" s="137" t="s">
        <v>140</v>
      </c>
      <c r="BL5" s="137"/>
      <c r="BN5" s="137" t="s">
        <v>137</v>
      </c>
      <c r="BO5" s="138"/>
      <c r="BP5" s="137" t="s">
        <v>150</v>
      </c>
      <c r="BQ5" s="142"/>
      <c r="BR5" s="143" t="s">
        <v>147</v>
      </c>
      <c r="BS5" s="144"/>
      <c r="BT5" s="143" t="s">
        <v>140</v>
      </c>
      <c r="BU5" s="143"/>
      <c r="BV5" s="145" t="s">
        <v>147</v>
      </c>
      <c r="BW5" s="142"/>
      <c r="BX5" s="145" t="s">
        <v>140</v>
      </c>
      <c r="BY5" s="142"/>
      <c r="BZ5" s="362" t="s">
        <v>151</v>
      </c>
      <c r="CA5" s="363"/>
      <c r="CB5" s="140"/>
      <c r="CC5" s="140"/>
      <c r="CE5" s="137" t="s">
        <v>137</v>
      </c>
      <c r="CF5" s="138"/>
      <c r="CG5" s="137" t="s">
        <v>149</v>
      </c>
      <c r="CH5" s="138"/>
      <c r="CI5" s="137" t="s">
        <v>149</v>
      </c>
      <c r="CJ5" s="137"/>
      <c r="CK5" s="139" t="s">
        <v>152</v>
      </c>
      <c r="CL5" s="138"/>
      <c r="CN5" s="137" t="s">
        <v>137</v>
      </c>
      <c r="CO5" s="146"/>
      <c r="CP5" s="145"/>
      <c r="CQ5" s="145" t="s">
        <v>153</v>
      </c>
      <c r="CR5" s="147"/>
      <c r="CS5" s="137" t="s">
        <v>137</v>
      </c>
      <c r="CT5" s="142"/>
      <c r="CU5" s="137"/>
      <c r="CV5" s="145" t="s">
        <v>153</v>
      </c>
      <c r="CW5" s="137"/>
      <c r="CX5" s="139" t="s">
        <v>137</v>
      </c>
      <c r="CY5" s="146"/>
      <c r="CZ5" s="145" t="s">
        <v>153</v>
      </c>
      <c r="DA5" s="147"/>
      <c r="DB5" s="137" t="s">
        <v>137</v>
      </c>
      <c r="DC5" s="142"/>
      <c r="DD5" s="145" t="s">
        <v>153</v>
      </c>
      <c r="DE5" s="138"/>
    </row>
    <row r="6" spans="1:109" ht="13.5" thickBot="1">
      <c r="A6" s="136"/>
      <c r="B6" s="148"/>
      <c r="C6" s="149" t="s">
        <v>154</v>
      </c>
      <c r="D6" s="150"/>
      <c r="E6" s="149" t="s">
        <v>155</v>
      </c>
      <c r="F6" s="150"/>
      <c r="G6" s="149" t="s">
        <v>155</v>
      </c>
      <c r="H6" s="150"/>
      <c r="I6" s="136"/>
      <c r="J6" s="148"/>
      <c r="K6" s="149"/>
      <c r="L6" s="150"/>
      <c r="M6" s="149" t="s">
        <v>156</v>
      </c>
      <c r="N6" s="150"/>
      <c r="O6" s="149" t="s">
        <v>157</v>
      </c>
      <c r="P6" s="150"/>
      <c r="Q6" s="149" t="s">
        <v>158</v>
      </c>
      <c r="R6" s="150"/>
      <c r="S6" s="149" t="s">
        <v>157</v>
      </c>
      <c r="T6" s="150"/>
      <c r="U6" s="149" t="s">
        <v>159</v>
      </c>
      <c r="V6" s="150"/>
      <c r="W6" s="149" t="s">
        <v>157</v>
      </c>
      <c r="X6" s="150"/>
      <c r="Y6" s="149" t="s">
        <v>160</v>
      </c>
      <c r="Z6" s="150"/>
      <c r="AA6" s="136"/>
      <c r="AB6" s="148"/>
      <c r="AC6" s="149" t="s">
        <v>157</v>
      </c>
      <c r="AD6" s="150"/>
      <c r="AE6" s="149" t="s">
        <v>161</v>
      </c>
      <c r="AF6" s="150"/>
      <c r="AG6" s="149" t="s">
        <v>157</v>
      </c>
      <c r="AH6" s="150"/>
      <c r="AI6" s="149" t="s">
        <v>162</v>
      </c>
      <c r="AJ6" s="150"/>
      <c r="AN6" s="136"/>
      <c r="AO6" s="148"/>
      <c r="AP6" s="149" t="s">
        <v>163</v>
      </c>
      <c r="AQ6" s="150"/>
      <c r="AR6" s="149" t="s">
        <v>163</v>
      </c>
      <c r="AS6" s="149"/>
      <c r="AT6" s="151" t="s">
        <v>164</v>
      </c>
      <c r="AU6" s="150"/>
      <c r="AV6" s="149" t="s">
        <v>164</v>
      </c>
      <c r="AW6" s="149"/>
      <c r="AX6" s="141">
        <v>0</v>
      </c>
      <c r="AY6" s="141"/>
      <c r="AZ6" s="136"/>
      <c r="BA6" s="148"/>
      <c r="BB6" s="151" t="s">
        <v>165</v>
      </c>
      <c r="BC6" s="149"/>
      <c r="BD6" s="151" t="s">
        <v>165</v>
      </c>
      <c r="BE6" s="150"/>
      <c r="BF6" s="141" t="s">
        <v>166</v>
      </c>
      <c r="BG6" s="136"/>
      <c r="BH6" s="148"/>
      <c r="BI6" s="149" t="s">
        <v>167</v>
      </c>
      <c r="BJ6" s="150"/>
      <c r="BK6" s="149" t="s">
        <v>168</v>
      </c>
      <c r="BL6" s="149"/>
      <c r="BN6" s="136"/>
      <c r="BO6" s="148"/>
      <c r="BP6" s="149" t="s">
        <v>169</v>
      </c>
      <c r="BQ6" s="152"/>
      <c r="BR6" s="153" t="s">
        <v>170</v>
      </c>
      <c r="BS6" s="154"/>
      <c r="BT6" s="153" t="s">
        <v>169</v>
      </c>
      <c r="BU6" s="153"/>
      <c r="BV6" s="155" t="s">
        <v>171</v>
      </c>
      <c r="BW6" s="152"/>
      <c r="BX6" s="155" t="s">
        <v>171</v>
      </c>
      <c r="BY6" s="152"/>
      <c r="BZ6" s="364" t="s">
        <v>172</v>
      </c>
      <c r="CA6" s="365"/>
      <c r="CB6" s="140"/>
      <c r="CC6" s="140"/>
      <c r="CE6" s="136"/>
      <c r="CF6" s="148"/>
      <c r="CG6" s="149" t="s">
        <v>173</v>
      </c>
      <c r="CH6" s="150"/>
      <c r="CI6" s="149" t="s">
        <v>174</v>
      </c>
      <c r="CJ6" s="149"/>
      <c r="CK6" s="151" t="s">
        <v>175</v>
      </c>
      <c r="CL6" s="150"/>
      <c r="CN6" s="136"/>
      <c r="CP6" s="158"/>
      <c r="CQ6" s="149"/>
      <c r="CR6" s="150"/>
      <c r="CS6" s="136"/>
      <c r="CT6" s="159"/>
      <c r="CU6" s="136"/>
      <c r="CV6" s="149"/>
      <c r="CW6" s="149"/>
      <c r="CX6" s="160"/>
      <c r="CY6" s="158"/>
      <c r="CZ6" s="149"/>
      <c r="DA6" s="150"/>
      <c r="DB6" s="136"/>
      <c r="DC6" s="159"/>
      <c r="DD6" s="149"/>
      <c r="DE6" s="150"/>
    </row>
    <row r="7" spans="1:109" ht="12.75">
      <c r="A7" s="101" t="s">
        <v>176</v>
      </c>
      <c r="B7" s="161"/>
      <c r="C7" s="162" t="s">
        <v>177</v>
      </c>
      <c r="D7" s="163" t="s">
        <v>178</v>
      </c>
      <c r="E7" s="162" t="s">
        <v>177</v>
      </c>
      <c r="F7" s="163" t="s">
        <v>178</v>
      </c>
      <c r="G7" s="162" t="s">
        <v>177</v>
      </c>
      <c r="H7" s="163" t="s">
        <v>178</v>
      </c>
      <c r="I7" s="101" t="s">
        <v>176</v>
      </c>
      <c r="J7" s="161"/>
      <c r="K7" s="162" t="s">
        <v>177</v>
      </c>
      <c r="L7" s="163" t="s">
        <v>178</v>
      </c>
      <c r="M7" s="162" t="s">
        <v>177</v>
      </c>
      <c r="N7" s="163" t="s">
        <v>178</v>
      </c>
      <c r="O7" s="162" t="s">
        <v>177</v>
      </c>
      <c r="P7" s="163" t="s">
        <v>178</v>
      </c>
      <c r="Q7" s="162" t="s">
        <v>177</v>
      </c>
      <c r="R7" s="163" t="s">
        <v>178</v>
      </c>
      <c r="S7" s="162" t="s">
        <v>177</v>
      </c>
      <c r="T7" s="163" t="s">
        <v>178</v>
      </c>
      <c r="U7" s="162" t="s">
        <v>177</v>
      </c>
      <c r="V7" s="163" t="s">
        <v>178</v>
      </c>
      <c r="W7" s="162" t="s">
        <v>177</v>
      </c>
      <c r="X7" s="163" t="s">
        <v>178</v>
      </c>
      <c r="Y7" s="162" t="s">
        <v>177</v>
      </c>
      <c r="Z7" s="163" t="s">
        <v>178</v>
      </c>
      <c r="AA7" s="101" t="s">
        <v>176</v>
      </c>
      <c r="AB7" s="161"/>
      <c r="AC7" s="162" t="s">
        <v>177</v>
      </c>
      <c r="AD7" s="163" t="s">
        <v>178</v>
      </c>
      <c r="AE7" s="162" t="s">
        <v>177</v>
      </c>
      <c r="AF7" s="163" t="s">
        <v>178</v>
      </c>
      <c r="AG7" s="162" t="s">
        <v>177</v>
      </c>
      <c r="AH7" s="163" t="s">
        <v>178</v>
      </c>
      <c r="AI7" s="162" t="s">
        <v>177</v>
      </c>
      <c r="AJ7" s="163" t="s">
        <v>178</v>
      </c>
      <c r="AN7" s="101" t="s">
        <v>176</v>
      </c>
      <c r="AO7" s="161"/>
      <c r="AP7" s="162" t="s">
        <v>177</v>
      </c>
      <c r="AQ7" s="163" t="s">
        <v>178</v>
      </c>
      <c r="AR7" s="162" t="s">
        <v>177</v>
      </c>
      <c r="AS7" s="140" t="s">
        <v>178</v>
      </c>
      <c r="AT7" s="164" t="s">
        <v>177</v>
      </c>
      <c r="AU7" s="163" t="s">
        <v>178</v>
      </c>
      <c r="AV7" s="162" t="s">
        <v>177</v>
      </c>
      <c r="AW7" s="140" t="s">
        <v>178</v>
      </c>
      <c r="AX7" s="141">
        <v>0</v>
      </c>
      <c r="AY7" s="141"/>
      <c r="AZ7" s="101" t="s">
        <v>176</v>
      </c>
      <c r="BA7" s="161"/>
      <c r="BB7" s="164" t="s">
        <v>177</v>
      </c>
      <c r="BC7" s="140" t="s">
        <v>178</v>
      </c>
      <c r="BD7" s="164" t="s">
        <v>177</v>
      </c>
      <c r="BE7" s="163" t="s">
        <v>178</v>
      </c>
      <c r="BF7" s="141" t="s">
        <v>177</v>
      </c>
      <c r="BG7" s="101" t="s">
        <v>176</v>
      </c>
      <c r="BH7" s="161"/>
      <c r="BI7" s="162" t="s">
        <v>177</v>
      </c>
      <c r="BJ7" s="163" t="s">
        <v>178</v>
      </c>
      <c r="BK7" s="162" t="s">
        <v>177</v>
      </c>
      <c r="BL7" s="140" t="s">
        <v>178</v>
      </c>
      <c r="BN7" s="101" t="s">
        <v>176</v>
      </c>
      <c r="BO7" s="161"/>
      <c r="BP7" s="162" t="s">
        <v>177</v>
      </c>
      <c r="BQ7" s="165" t="s">
        <v>178</v>
      </c>
      <c r="BR7" s="166" t="s">
        <v>177</v>
      </c>
      <c r="BS7" s="167" t="s">
        <v>178</v>
      </c>
      <c r="BT7" s="168" t="s">
        <v>177</v>
      </c>
      <c r="BU7" s="166" t="s">
        <v>178</v>
      </c>
      <c r="BV7" s="169" t="s">
        <v>177</v>
      </c>
      <c r="BW7" s="165" t="s">
        <v>178</v>
      </c>
      <c r="BX7" s="169" t="s">
        <v>177</v>
      </c>
      <c r="BY7" s="165" t="s">
        <v>178</v>
      </c>
      <c r="BZ7" s="140" t="s">
        <v>179</v>
      </c>
      <c r="CA7" s="170" t="s">
        <v>178</v>
      </c>
      <c r="CB7" s="140"/>
      <c r="CC7" s="140"/>
      <c r="CE7" s="101" t="s">
        <v>176</v>
      </c>
      <c r="CF7" s="161"/>
      <c r="CG7" s="162" t="s">
        <v>177</v>
      </c>
      <c r="CH7" s="163" t="s">
        <v>178</v>
      </c>
      <c r="CI7" s="162" t="s">
        <v>177</v>
      </c>
      <c r="CJ7" s="140" t="s">
        <v>178</v>
      </c>
      <c r="CK7" s="164" t="s">
        <v>177</v>
      </c>
      <c r="CL7" s="163" t="s">
        <v>178</v>
      </c>
      <c r="CN7" s="101" t="s">
        <v>176</v>
      </c>
      <c r="CO7" s="171" t="s">
        <v>180</v>
      </c>
      <c r="CP7" s="172"/>
      <c r="CQ7" s="145" t="s">
        <v>177</v>
      </c>
      <c r="CR7" s="147" t="s">
        <v>178</v>
      </c>
      <c r="CS7" s="101" t="s">
        <v>176</v>
      </c>
      <c r="CT7" s="173" t="s">
        <v>180</v>
      </c>
      <c r="CU7" s="170"/>
      <c r="CV7" s="165" t="s">
        <v>177</v>
      </c>
      <c r="CW7" s="140" t="s">
        <v>178</v>
      </c>
      <c r="CX7" s="174" t="s">
        <v>176</v>
      </c>
      <c r="CY7" s="171" t="s">
        <v>180</v>
      </c>
      <c r="CZ7" s="145" t="s">
        <v>177</v>
      </c>
      <c r="DA7" s="147" t="s">
        <v>178</v>
      </c>
      <c r="DB7" s="109" t="s">
        <v>176</v>
      </c>
      <c r="DC7" s="173" t="s">
        <v>180</v>
      </c>
      <c r="DD7" s="165" t="s">
        <v>177</v>
      </c>
      <c r="DE7" s="163" t="s">
        <v>178</v>
      </c>
    </row>
    <row r="8" spans="1:109" ht="12.75">
      <c r="A8" s="101" t="s">
        <v>181</v>
      </c>
      <c r="B8" s="175" t="s">
        <v>180</v>
      </c>
      <c r="C8" s="162" t="s">
        <v>150</v>
      </c>
      <c r="D8" s="163" t="s">
        <v>182</v>
      </c>
      <c r="E8" s="162" t="s">
        <v>150</v>
      </c>
      <c r="F8" s="163" t="s">
        <v>182</v>
      </c>
      <c r="G8" s="162" t="s">
        <v>150</v>
      </c>
      <c r="H8" s="163" t="s">
        <v>182</v>
      </c>
      <c r="I8" s="101" t="s">
        <v>181</v>
      </c>
      <c r="J8" s="175" t="s">
        <v>180</v>
      </c>
      <c r="K8" s="162" t="s">
        <v>150</v>
      </c>
      <c r="L8" s="163" t="s">
        <v>182</v>
      </c>
      <c r="M8" s="162" t="s">
        <v>150</v>
      </c>
      <c r="N8" s="163" t="s">
        <v>182</v>
      </c>
      <c r="O8" s="162" t="s">
        <v>150</v>
      </c>
      <c r="P8" s="163" t="s">
        <v>182</v>
      </c>
      <c r="Q8" s="162" t="s">
        <v>150</v>
      </c>
      <c r="R8" s="163" t="s">
        <v>182</v>
      </c>
      <c r="S8" s="162" t="s">
        <v>150</v>
      </c>
      <c r="T8" s="163" t="s">
        <v>182</v>
      </c>
      <c r="U8" s="162" t="s">
        <v>150</v>
      </c>
      <c r="V8" s="163" t="s">
        <v>182</v>
      </c>
      <c r="W8" s="162" t="s">
        <v>150</v>
      </c>
      <c r="X8" s="163" t="s">
        <v>182</v>
      </c>
      <c r="Y8" s="162" t="s">
        <v>150</v>
      </c>
      <c r="Z8" s="163" t="s">
        <v>182</v>
      </c>
      <c r="AA8" s="101" t="s">
        <v>181</v>
      </c>
      <c r="AB8" s="175" t="s">
        <v>180</v>
      </c>
      <c r="AC8" s="162" t="s">
        <v>150</v>
      </c>
      <c r="AD8" s="163" t="s">
        <v>182</v>
      </c>
      <c r="AE8" s="162" t="s">
        <v>150</v>
      </c>
      <c r="AF8" s="163" t="s">
        <v>182</v>
      </c>
      <c r="AG8" s="162" t="s">
        <v>150</v>
      </c>
      <c r="AH8" s="163" t="s">
        <v>182</v>
      </c>
      <c r="AI8" s="162" t="s">
        <v>150</v>
      </c>
      <c r="AJ8" s="163" t="s">
        <v>182</v>
      </c>
      <c r="AN8" s="101" t="s">
        <v>181</v>
      </c>
      <c r="AO8" s="175" t="s">
        <v>180</v>
      </c>
      <c r="AP8" s="162" t="s">
        <v>150</v>
      </c>
      <c r="AQ8" s="163" t="s">
        <v>182</v>
      </c>
      <c r="AR8" s="162" t="s">
        <v>150</v>
      </c>
      <c r="AS8" s="140" t="s">
        <v>182</v>
      </c>
      <c r="AT8" s="164" t="s">
        <v>150</v>
      </c>
      <c r="AU8" s="163" t="s">
        <v>182</v>
      </c>
      <c r="AV8" s="162" t="s">
        <v>150</v>
      </c>
      <c r="AW8" s="140" t="s">
        <v>182</v>
      </c>
      <c r="AX8" s="141">
        <v>0</v>
      </c>
      <c r="AY8" s="141"/>
      <c r="AZ8" s="101" t="s">
        <v>181</v>
      </c>
      <c r="BA8" s="175" t="s">
        <v>180</v>
      </c>
      <c r="BB8" s="164" t="s">
        <v>150</v>
      </c>
      <c r="BC8" s="140" t="s">
        <v>182</v>
      </c>
      <c r="BD8" s="164" t="s">
        <v>150</v>
      </c>
      <c r="BE8" s="163" t="s">
        <v>182</v>
      </c>
      <c r="BF8" s="141" t="s">
        <v>150</v>
      </c>
      <c r="BG8" s="101" t="s">
        <v>181</v>
      </c>
      <c r="BH8" s="175" t="s">
        <v>180</v>
      </c>
      <c r="BI8" s="162" t="s">
        <v>150</v>
      </c>
      <c r="BJ8" s="163" t="s">
        <v>182</v>
      </c>
      <c r="BK8" s="162" t="s">
        <v>150</v>
      </c>
      <c r="BL8" s="140" t="s">
        <v>182</v>
      </c>
      <c r="BN8" s="101" t="s">
        <v>181</v>
      </c>
      <c r="BO8" s="175" t="s">
        <v>180</v>
      </c>
      <c r="BP8" s="162" t="s">
        <v>150</v>
      </c>
      <c r="BQ8" s="165" t="s">
        <v>182</v>
      </c>
      <c r="BR8" s="166" t="s">
        <v>150</v>
      </c>
      <c r="BS8" s="167" t="s">
        <v>182</v>
      </c>
      <c r="BT8" s="168" t="s">
        <v>150</v>
      </c>
      <c r="BU8" s="166" t="s">
        <v>182</v>
      </c>
      <c r="BV8" s="169" t="s">
        <v>150</v>
      </c>
      <c r="BW8" s="165" t="s">
        <v>182</v>
      </c>
      <c r="BX8" s="169" t="s">
        <v>150</v>
      </c>
      <c r="BY8" s="170" t="s">
        <v>182</v>
      </c>
      <c r="BZ8" s="140"/>
      <c r="CA8" s="170" t="s">
        <v>182</v>
      </c>
      <c r="CB8" s="140"/>
      <c r="CC8" s="140"/>
      <c r="CE8" s="101" t="s">
        <v>181</v>
      </c>
      <c r="CF8" s="175" t="s">
        <v>180</v>
      </c>
      <c r="CG8" s="162" t="s">
        <v>150</v>
      </c>
      <c r="CH8" s="163" t="s">
        <v>182</v>
      </c>
      <c r="CI8" s="162" t="s">
        <v>150</v>
      </c>
      <c r="CJ8" s="140" t="s">
        <v>182</v>
      </c>
      <c r="CK8" s="164" t="s">
        <v>150</v>
      </c>
      <c r="CL8" s="163" t="s">
        <v>182</v>
      </c>
      <c r="CN8" s="101" t="s">
        <v>181</v>
      </c>
      <c r="CO8" s="173" t="s">
        <v>183</v>
      </c>
      <c r="CP8" s="176"/>
      <c r="CQ8" s="169" t="s">
        <v>153</v>
      </c>
      <c r="CR8" s="177" t="s">
        <v>184</v>
      </c>
      <c r="CS8" s="101" t="s">
        <v>181</v>
      </c>
      <c r="CT8" s="173" t="s">
        <v>183</v>
      </c>
      <c r="CU8" s="173"/>
      <c r="CV8" s="178" t="s">
        <v>153</v>
      </c>
      <c r="CW8" s="140" t="s">
        <v>184</v>
      </c>
      <c r="CX8" s="174" t="s">
        <v>181</v>
      </c>
      <c r="CY8" s="173" t="s">
        <v>183</v>
      </c>
      <c r="CZ8" s="178" t="s">
        <v>153</v>
      </c>
      <c r="DA8" s="177" t="s">
        <v>184</v>
      </c>
      <c r="DB8" s="109" t="s">
        <v>181</v>
      </c>
      <c r="DC8" s="173" t="s">
        <v>183</v>
      </c>
      <c r="DD8" s="178" t="s">
        <v>153</v>
      </c>
      <c r="DE8" s="163" t="s">
        <v>184</v>
      </c>
    </row>
    <row r="9" spans="1:109" ht="13.5" thickBot="1">
      <c r="A9" s="156"/>
      <c r="B9" s="179"/>
      <c r="C9" s="136"/>
      <c r="D9" s="148"/>
      <c r="E9" s="136"/>
      <c r="F9" s="148"/>
      <c r="G9" s="136"/>
      <c r="H9" s="148"/>
      <c r="I9" s="156"/>
      <c r="J9" s="179"/>
      <c r="K9" s="136"/>
      <c r="L9" s="148"/>
      <c r="M9" s="136"/>
      <c r="N9" s="148"/>
      <c r="O9" s="136"/>
      <c r="P9" s="148"/>
      <c r="Q9" s="136"/>
      <c r="R9" s="148"/>
      <c r="S9" s="136"/>
      <c r="T9" s="148"/>
      <c r="U9" s="136"/>
      <c r="V9" s="148"/>
      <c r="W9" s="136"/>
      <c r="X9" s="148"/>
      <c r="Y9" s="136"/>
      <c r="Z9" s="148"/>
      <c r="AA9" s="156"/>
      <c r="AB9" s="179"/>
      <c r="AC9" s="136"/>
      <c r="AD9" s="148"/>
      <c r="AE9" s="136"/>
      <c r="AF9" s="148"/>
      <c r="AG9" s="136"/>
      <c r="AH9" s="148"/>
      <c r="AI9" s="136"/>
      <c r="AJ9" s="148"/>
      <c r="AN9" s="156"/>
      <c r="AO9" s="179"/>
      <c r="AP9" s="136"/>
      <c r="AQ9" s="148"/>
      <c r="AR9" s="136"/>
      <c r="AS9" s="136"/>
      <c r="AT9" s="160"/>
      <c r="AU9" s="148"/>
      <c r="AV9" s="136"/>
      <c r="AW9" s="136"/>
      <c r="AX9" s="180"/>
      <c r="AY9" s="180"/>
      <c r="AZ9" s="156"/>
      <c r="BA9" s="179"/>
      <c r="BB9" s="160"/>
      <c r="BC9" s="136"/>
      <c r="BD9" s="160"/>
      <c r="BE9" s="148"/>
      <c r="BF9" s="180"/>
      <c r="BG9" s="156"/>
      <c r="BH9" s="179"/>
      <c r="BI9" s="136"/>
      <c r="BJ9" s="148"/>
      <c r="BK9" s="136"/>
      <c r="BL9" s="136"/>
      <c r="BN9" s="156"/>
      <c r="BO9" s="179"/>
      <c r="BP9" s="136"/>
      <c r="BQ9" s="159"/>
      <c r="BR9" s="181"/>
      <c r="BS9" s="182"/>
      <c r="BT9" s="181"/>
      <c r="BU9" s="181"/>
      <c r="BV9" s="183"/>
      <c r="BW9" s="159"/>
      <c r="BX9" s="183"/>
      <c r="BY9" s="159"/>
      <c r="BZ9" s="136"/>
      <c r="CA9" s="159"/>
      <c r="CE9" s="156"/>
      <c r="CF9" s="179"/>
      <c r="CG9" s="136"/>
      <c r="CH9" s="148"/>
      <c r="CI9" s="136"/>
      <c r="CJ9" s="136"/>
      <c r="CK9" s="160"/>
      <c r="CL9" s="148"/>
      <c r="CN9" s="156"/>
      <c r="CO9" s="184" t="s">
        <v>185</v>
      </c>
      <c r="CP9" s="185"/>
      <c r="CQ9" s="183"/>
      <c r="CR9" s="186"/>
      <c r="CS9" s="156"/>
      <c r="CT9" s="184" t="s">
        <v>185</v>
      </c>
      <c r="CU9" s="157"/>
      <c r="CV9" s="159"/>
      <c r="CW9" s="136"/>
      <c r="CX9" s="187"/>
      <c r="CY9" s="184" t="s">
        <v>186</v>
      </c>
      <c r="CZ9" s="183"/>
      <c r="DA9" s="186"/>
      <c r="DB9" s="156"/>
      <c r="DC9" s="184" t="s">
        <v>186</v>
      </c>
      <c r="DD9" s="159"/>
      <c r="DE9" s="148"/>
    </row>
    <row r="10" spans="2:109" ht="12.75">
      <c r="B10" s="188"/>
      <c r="D10" s="161"/>
      <c r="F10" s="161"/>
      <c r="H10" s="161"/>
      <c r="J10" s="161"/>
      <c r="L10" s="161"/>
      <c r="N10" s="161"/>
      <c r="P10" s="161"/>
      <c r="R10" s="161"/>
      <c r="T10" s="161"/>
      <c r="V10" s="161"/>
      <c r="X10" s="161"/>
      <c r="Z10" s="161"/>
      <c r="AB10" s="161"/>
      <c r="AD10" s="161"/>
      <c r="AF10" s="161"/>
      <c r="AH10" s="161"/>
      <c r="AJ10" s="161"/>
      <c r="AO10" s="161"/>
      <c r="AQ10" s="161"/>
      <c r="AS10" s="108"/>
      <c r="AT10" s="189"/>
      <c r="AU10" s="161"/>
      <c r="AW10" s="108"/>
      <c r="AX10" s="180"/>
      <c r="AY10" s="180"/>
      <c r="BA10" s="161"/>
      <c r="BB10" s="189"/>
      <c r="BC10" s="108"/>
      <c r="BD10" s="189"/>
      <c r="BE10" s="161"/>
      <c r="BF10" s="180"/>
      <c r="BH10" s="161"/>
      <c r="BJ10" s="161"/>
      <c r="BL10" s="108"/>
      <c r="BO10" s="161"/>
      <c r="BQ10" s="158"/>
      <c r="BR10" s="190"/>
      <c r="BS10" s="191"/>
      <c r="BU10" s="190"/>
      <c r="BV10" s="192"/>
      <c r="BW10" s="158"/>
      <c r="BX10" s="192"/>
      <c r="BY10" s="158"/>
      <c r="BZ10" s="108"/>
      <c r="CA10" s="158"/>
      <c r="CF10" s="188"/>
      <c r="CH10" s="161"/>
      <c r="CJ10" s="108"/>
      <c r="CK10" s="189"/>
      <c r="CL10" s="161"/>
      <c r="CN10" s="108"/>
      <c r="CO10" s="193"/>
      <c r="CP10" s="192"/>
      <c r="CQ10" s="192"/>
      <c r="CR10" s="194"/>
      <c r="CS10" s="158"/>
      <c r="CT10" s="158"/>
      <c r="CU10" s="158"/>
      <c r="CV10" s="158"/>
      <c r="CW10" s="108"/>
      <c r="CX10" s="189"/>
      <c r="CY10" s="193"/>
      <c r="CZ10" s="192"/>
      <c r="DA10" s="194"/>
      <c r="DB10" s="158"/>
      <c r="DC10" s="158"/>
      <c r="DD10" s="158"/>
      <c r="DE10" s="161"/>
    </row>
    <row r="11" spans="1:111" ht="12.75">
      <c r="A11" t="s">
        <v>187</v>
      </c>
      <c r="B11" s="195">
        <v>0.17777777777777778</v>
      </c>
      <c r="C11" s="135">
        <v>0</v>
      </c>
      <c r="D11" s="196">
        <v>0</v>
      </c>
      <c r="E11" s="135">
        <v>426</v>
      </c>
      <c r="F11" s="196">
        <v>134.270382054</v>
      </c>
      <c r="G11" s="135">
        <v>426</v>
      </c>
      <c r="H11" s="196">
        <v>130.6519453207</v>
      </c>
      <c r="I11" t="s">
        <v>187</v>
      </c>
      <c r="J11" s="195">
        <v>0.17777777777777778</v>
      </c>
      <c r="K11" s="135">
        <v>22</v>
      </c>
      <c r="L11" s="196">
        <v>28.8732299251</v>
      </c>
      <c r="M11" s="135">
        <v>22</v>
      </c>
      <c r="N11" s="196">
        <v>24.8390840983</v>
      </c>
      <c r="O11" s="135">
        <v>0</v>
      </c>
      <c r="P11" s="196">
        <v>0</v>
      </c>
      <c r="Q11" s="135">
        <v>0</v>
      </c>
      <c r="R11" s="196">
        <v>0</v>
      </c>
      <c r="S11" s="135">
        <v>24</v>
      </c>
      <c r="T11" s="196">
        <v>57.1070707071</v>
      </c>
      <c r="U11" s="135">
        <v>24</v>
      </c>
      <c r="V11" s="196">
        <v>43.3219467401</v>
      </c>
      <c r="W11" s="135">
        <v>115</v>
      </c>
      <c r="X11" s="196">
        <v>465.5714285714</v>
      </c>
      <c r="Y11" s="135">
        <v>115</v>
      </c>
      <c r="Z11" s="196">
        <v>312.0211640212</v>
      </c>
      <c r="AA11" t="s">
        <v>187</v>
      </c>
      <c r="AB11" s="195">
        <v>0.17777777777777778</v>
      </c>
      <c r="AC11" s="135">
        <v>46</v>
      </c>
      <c r="AD11" s="196">
        <v>2086.640665155</v>
      </c>
      <c r="AE11" s="135">
        <v>46</v>
      </c>
      <c r="AF11" s="196">
        <v>949.7348450491</v>
      </c>
      <c r="AG11" s="135">
        <v>0</v>
      </c>
      <c r="AH11" s="196">
        <v>0</v>
      </c>
      <c r="AI11" s="135">
        <v>0</v>
      </c>
      <c r="AJ11" s="196">
        <v>0</v>
      </c>
      <c r="AN11" t="s">
        <v>187</v>
      </c>
      <c r="AO11" s="195">
        <v>0.17777777777777778</v>
      </c>
      <c r="AP11" s="135">
        <v>2</v>
      </c>
      <c r="AQ11" s="196">
        <v>29.4245174752</v>
      </c>
      <c r="AR11" s="135">
        <v>2</v>
      </c>
      <c r="AS11" s="197">
        <v>23.1579551382</v>
      </c>
      <c r="AT11" s="198">
        <v>111</v>
      </c>
      <c r="AU11" s="196">
        <v>766.8235294118</v>
      </c>
      <c r="AV11" s="135">
        <v>111</v>
      </c>
      <c r="AW11" s="197">
        <v>681.0509803922</v>
      </c>
      <c r="AX11" s="180"/>
      <c r="AY11" s="180"/>
      <c r="AZ11" t="s">
        <v>187</v>
      </c>
      <c r="BA11" s="195">
        <v>0.17777777777777778</v>
      </c>
      <c r="BB11" s="198">
        <v>0</v>
      </c>
      <c r="BC11" s="197">
        <v>0</v>
      </c>
      <c r="BD11" s="198">
        <v>0</v>
      </c>
      <c r="BE11" s="196">
        <v>0</v>
      </c>
      <c r="BF11" s="180" t="e">
        <v>#REF!</v>
      </c>
      <c r="BG11" t="s">
        <v>187</v>
      </c>
      <c r="BH11" s="195">
        <v>0.17777777777777778</v>
      </c>
      <c r="BI11" s="135">
        <v>1</v>
      </c>
      <c r="BJ11" s="196">
        <v>72.6110744408</v>
      </c>
      <c r="BK11" s="135">
        <v>1</v>
      </c>
      <c r="BL11" s="197">
        <v>56.233516685</v>
      </c>
      <c r="BN11" s="100" t="s">
        <v>187</v>
      </c>
      <c r="BO11" s="195">
        <v>0.17777777777777778</v>
      </c>
      <c r="BP11" s="135"/>
      <c r="BQ11" s="199">
        <v>0</v>
      </c>
      <c r="BR11" s="200">
        <v>13</v>
      </c>
      <c r="BS11" s="201">
        <v>31.6005925926</v>
      </c>
      <c r="BT11" s="200">
        <v>13</v>
      </c>
      <c r="BU11" s="202">
        <v>35.451417284</v>
      </c>
      <c r="BV11" s="203">
        <v>937</v>
      </c>
      <c r="BW11" s="199">
        <v>226.7408423911</v>
      </c>
      <c r="BX11" s="203">
        <v>937</v>
      </c>
      <c r="BY11" s="199">
        <v>217.7060416621</v>
      </c>
      <c r="BZ11" s="135">
        <v>91</v>
      </c>
      <c r="CA11" s="199">
        <v>34.6362172449</v>
      </c>
      <c r="CB11" s="204"/>
      <c r="CC11" s="197"/>
      <c r="CE11" t="s">
        <v>187</v>
      </c>
      <c r="CF11" s="195">
        <v>0.1</v>
      </c>
      <c r="CG11" s="135">
        <v>0</v>
      </c>
      <c r="CH11" s="196">
        <v>0</v>
      </c>
      <c r="CI11" s="135">
        <v>0</v>
      </c>
      <c r="CJ11" s="197">
        <v>0</v>
      </c>
      <c r="CK11" s="198">
        <v>0</v>
      </c>
      <c r="CL11" s="196">
        <v>0</v>
      </c>
      <c r="CN11" s="108" t="s">
        <v>187</v>
      </c>
      <c r="CO11" s="205">
        <v>0.0295</v>
      </c>
      <c r="CP11" s="206">
        <v>0.029508196721311476</v>
      </c>
      <c r="CQ11" s="203">
        <v>0</v>
      </c>
      <c r="CR11" s="207">
        <v>0</v>
      </c>
      <c r="CS11" s="158" t="s">
        <v>188</v>
      </c>
      <c r="CT11" s="208">
        <v>0.0143</v>
      </c>
      <c r="CU11" s="209">
        <v>0.014262295081967214</v>
      </c>
      <c r="CV11" s="204">
        <v>158</v>
      </c>
      <c r="CW11" s="210">
        <v>0.7077</v>
      </c>
      <c r="CX11" s="189" t="s">
        <v>187</v>
      </c>
      <c r="CY11" s="205">
        <v>1</v>
      </c>
      <c r="CZ11" s="203">
        <v>0</v>
      </c>
      <c r="DA11" s="211">
        <v>0</v>
      </c>
      <c r="DB11" s="158" t="s">
        <v>188</v>
      </c>
      <c r="DC11" s="208">
        <v>0.3139344262295081</v>
      </c>
      <c r="DD11" s="204">
        <v>158</v>
      </c>
      <c r="DE11" s="211">
        <v>0.1474196403</v>
      </c>
      <c r="DG11" s="212"/>
    </row>
    <row r="12" spans="1:109" ht="12.75">
      <c r="A12" s="213" t="s">
        <v>189</v>
      </c>
      <c r="B12" s="195">
        <v>0.15555555555555556</v>
      </c>
      <c r="C12" s="135">
        <v>0</v>
      </c>
      <c r="D12" s="196">
        <v>0</v>
      </c>
      <c r="E12" s="135">
        <v>952</v>
      </c>
      <c r="F12" s="196">
        <v>262.5521789929</v>
      </c>
      <c r="G12" s="135">
        <v>952</v>
      </c>
      <c r="H12" s="196">
        <v>255.4766912022</v>
      </c>
      <c r="I12" s="213" t="s">
        <v>189</v>
      </c>
      <c r="J12" s="195">
        <v>0.15555555555555556</v>
      </c>
      <c r="K12" s="135">
        <v>145</v>
      </c>
      <c r="L12" s="196">
        <v>166.5132293975</v>
      </c>
      <c r="M12" s="135">
        <v>145</v>
      </c>
      <c r="N12" s="196">
        <v>143.2481270444</v>
      </c>
      <c r="O12" s="135">
        <v>0</v>
      </c>
      <c r="P12" s="196">
        <v>0</v>
      </c>
      <c r="Q12" s="135">
        <v>0</v>
      </c>
      <c r="R12" s="196">
        <v>0</v>
      </c>
      <c r="S12" s="135">
        <v>373</v>
      </c>
      <c r="T12" s="196">
        <v>776.5966750842</v>
      </c>
      <c r="U12" s="135">
        <v>373</v>
      </c>
      <c r="V12" s="196">
        <v>589.1333486379</v>
      </c>
      <c r="W12" s="135">
        <v>498</v>
      </c>
      <c r="X12" s="196">
        <v>1764.1108695652</v>
      </c>
      <c r="Y12" s="135">
        <v>498</v>
      </c>
      <c r="Z12" s="196">
        <v>1182.2888888889</v>
      </c>
      <c r="AA12" s="213" t="s">
        <v>189</v>
      </c>
      <c r="AB12" s="195">
        <v>0.15555555555555556</v>
      </c>
      <c r="AC12" s="135">
        <v>45</v>
      </c>
      <c r="AD12" s="196">
        <v>1786.1190476191</v>
      </c>
      <c r="AE12" s="135">
        <v>45</v>
      </c>
      <c r="AF12" s="196">
        <v>812.9523809524</v>
      </c>
      <c r="AG12" s="135">
        <v>18</v>
      </c>
      <c r="AH12" s="196">
        <v>959.1214611872</v>
      </c>
      <c r="AI12" s="135">
        <v>18</v>
      </c>
      <c r="AJ12" s="196">
        <v>323.997716895</v>
      </c>
      <c r="AN12" s="213" t="s">
        <v>189</v>
      </c>
      <c r="AO12" s="195">
        <v>0.15555555555555556</v>
      </c>
      <c r="AP12" s="135">
        <v>85</v>
      </c>
      <c r="AQ12" s="196">
        <v>1094.2242436098</v>
      </c>
      <c r="AR12" s="135">
        <v>85</v>
      </c>
      <c r="AS12" s="197">
        <v>861.1864567032</v>
      </c>
      <c r="AT12" s="198">
        <v>277</v>
      </c>
      <c r="AU12" s="196">
        <v>1674.4040805511</v>
      </c>
      <c r="AV12" s="135">
        <v>277</v>
      </c>
      <c r="AW12" s="214">
        <v>1487.11469705</v>
      </c>
      <c r="AX12" s="180"/>
      <c r="AY12" s="180"/>
      <c r="AZ12" s="213" t="s">
        <v>189</v>
      </c>
      <c r="BA12" s="195">
        <v>0.15555555555555556</v>
      </c>
      <c r="BB12" s="198">
        <v>0</v>
      </c>
      <c r="BC12" s="197">
        <v>0</v>
      </c>
      <c r="BD12" s="198">
        <v>0</v>
      </c>
      <c r="BE12" s="196">
        <v>0</v>
      </c>
      <c r="BF12" s="180" t="e">
        <v>#REF!</v>
      </c>
      <c r="BG12" s="213" t="s">
        <v>189</v>
      </c>
      <c r="BH12" s="195">
        <v>0.15555555555555556</v>
      </c>
      <c r="BI12" s="135">
        <v>20</v>
      </c>
      <c r="BJ12" s="196">
        <v>1270.6938027136</v>
      </c>
      <c r="BK12" s="135">
        <v>20</v>
      </c>
      <c r="BL12" s="197">
        <v>984.0865419875</v>
      </c>
      <c r="BN12" s="215" t="s">
        <v>189</v>
      </c>
      <c r="BO12" s="195">
        <v>0.15555555555555556</v>
      </c>
      <c r="BP12" s="135"/>
      <c r="BQ12" s="199">
        <v>0</v>
      </c>
      <c r="BR12" s="200">
        <v>1</v>
      </c>
      <c r="BS12" s="201">
        <v>2.126962963</v>
      </c>
      <c r="BT12" s="200">
        <v>1</v>
      </c>
      <c r="BU12" s="202">
        <v>2.3861530864</v>
      </c>
      <c r="BV12" s="203">
        <v>877</v>
      </c>
      <c r="BW12" s="199">
        <v>185.6939743115</v>
      </c>
      <c r="BX12" s="203">
        <v>877</v>
      </c>
      <c r="BY12" s="199">
        <v>178.2947424978</v>
      </c>
      <c r="BZ12" s="135">
        <v>73</v>
      </c>
      <c r="CA12" s="199">
        <v>24.3119601815</v>
      </c>
      <c r="CB12" s="204"/>
      <c r="CC12" s="197"/>
      <c r="CE12" s="213" t="s">
        <v>189</v>
      </c>
      <c r="CF12" s="195">
        <v>0.09333333333333334</v>
      </c>
      <c r="CG12" s="135">
        <v>0</v>
      </c>
      <c r="CH12" s="196">
        <v>0</v>
      </c>
      <c r="CI12" s="135">
        <v>10</v>
      </c>
      <c r="CJ12" s="197">
        <v>838.1305847165</v>
      </c>
      <c r="CK12" s="198">
        <v>0</v>
      </c>
      <c r="CL12" s="196">
        <v>0</v>
      </c>
      <c r="CN12" s="216" t="s">
        <v>189</v>
      </c>
      <c r="CO12" s="205">
        <v>0.029</v>
      </c>
      <c r="CP12" s="206">
        <v>0.02901639344262295</v>
      </c>
      <c r="CQ12" s="203">
        <v>0</v>
      </c>
      <c r="CR12" s="207">
        <v>0</v>
      </c>
      <c r="CS12" s="217" t="s">
        <v>190</v>
      </c>
      <c r="CT12" s="208">
        <v>0.0138</v>
      </c>
      <c r="CU12" s="209">
        <v>0.01377049180327869</v>
      </c>
      <c r="CV12" s="204">
        <v>197</v>
      </c>
      <c r="CW12" s="210">
        <v>0.8515</v>
      </c>
      <c r="CX12" s="218" t="s">
        <v>189</v>
      </c>
      <c r="CY12" s="205">
        <v>0.9704918032786886</v>
      </c>
      <c r="CZ12" s="203">
        <v>0</v>
      </c>
      <c r="DA12" s="211">
        <v>0</v>
      </c>
      <c r="DB12" s="217" t="s">
        <v>190</v>
      </c>
      <c r="DC12" s="208">
        <v>0.29967213114754093</v>
      </c>
      <c r="DD12" s="204">
        <v>197</v>
      </c>
      <c r="DE12" s="211">
        <v>0.1754574848</v>
      </c>
    </row>
    <row r="13" spans="1:109" ht="12.75">
      <c r="A13" s="213" t="s">
        <v>191</v>
      </c>
      <c r="B13" s="195">
        <v>0.13333333333333333</v>
      </c>
      <c r="C13" s="135">
        <v>0</v>
      </c>
      <c r="D13" s="196">
        <v>0</v>
      </c>
      <c r="E13" s="135">
        <v>291</v>
      </c>
      <c r="F13" s="196">
        <v>68.7899316509</v>
      </c>
      <c r="G13" s="135">
        <v>291</v>
      </c>
      <c r="H13" s="196">
        <v>66.9361198738</v>
      </c>
      <c r="I13" s="213" t="s">
        <v>191</v>
      </c>
      <c r="J13" s="195">
        <v>0.13333333333333333</v>
      </c>
      <c r="K13" s="135">
        <v>414</v>
      </c>
      <c r="L13" s="196">
        <v>407.5062678063</v>
      </c>
      <c r="M13" s="135">
        <v>414</v>
      </c>
      <c r="N13" s="196">
        <v>350.5698005698</v>
      </c>
      <c r="O13" s="135">
        <v>0</v>
      </c>
      <c r="P13" s="196">
        <v>0</v>
      </c>
      <c r="Q13" s="135">
        <v>0</v>
      </c>
      <c r="R13" s="196">
        <v>0</v>
      </c>
      <c r="S13" s="135">
        <v>445</v>
      </c>
      <c r="T13" s="196">
        <v>794.1452020202</v>
      </c>
      <c r="U13" s="135">
        <v>445</v>
      </c>
      <c r="V13" s="196">
        <v>602.4458218549</v>
      </c>
      <c r="W13" s="135">
        <v>30</v>
      </c>
      <c r="X13" s="196">
        <v>91.0900621118</v>
      </c>
      <c r="Y13" s="135">
        <v>30</v>
      </c>
      <c r="Z13" s="196">
        <v>61.0476190476</v>
      </c>
      <c r="AA13" s="213" t="s">
        <v>191</v>
      </c>
      <c r="AB13" s="195">
        <v>0.13333333333333333</v>
      </c>
      <c r="AC13" s="135">
        <v>2</v>
      </c>
      <c r="AD13" s="196">
        <v>68.0426303855</v>
      </c>
      <c r="AE13" s="135">
        <v>2</v>
      </c>
      <c r="AF13" s="196">
        <v>30.9696145125</v>
      </c>
      <c r="AG13" s="135">
        <v>15</v>
      </c>
      <c r="AH13" s="196">
        <v>685.0867579909</v>
      </c>
      <c r="AI13" s="135">
        <v>15</v>
      </c>
      <c r="AJ13" s="196">
        <v>231.4269406393</v>
      </c>
      <c r="AN13" s="213" t="s">
        <v>191</v>
      </c>
      <c r="AO13" s="195">
        <v>0.13333333333333333</v>
      </c>
      <c r="AP13" s="135">
        <v>76</v>
      </c>
      <c r="AQ13" s="196">
        <v>838.5987480438</v>
      </c>
      <c r="AR13" s="135">
        <v>76</v>
      </c>
      <c r="AS13" s="197">
        <v>660.0017214398</v>
      </c>
      <c r="AT13" s="198">
        <v>239</v>
      </c>
      <c r="AU13" s="196">
        <v>1238.3163751987</v>
      </c>
      <c r="AV13" s="135">
        <v>239</v>
      </c>
      <c r="AW13" s="197">
        <v>1099.8052994171</v>
      </c>
      <c r="AX13" s="180"/>
      <c r="AY13" s="180"/>
      <c r="AZ13" s="213" t="s">
        <v>191</v>
      </c>
      <c r="BA13" s="195">
        <v>0.13333333333333333</v>
      </c>
      <c r="BB13" s="198">
        <v>0</v>
      </c>
      <c r="BC13" s="197">
        <v>0</v>
      </c>
      <c r="BD13" s="198">
        <v>0</v>
      </c>
      <c r="BE13" s="196">
        <v>0</v>
      </c>
      <c r="BF13" s="180" t="e">
        <v>#REF!</v>
      </c>
      <c r="BG13" s="213" t="s">
        <v>191</v>
      </c>
      <c r="BH13" s="195">
        <v>0.13333333333333333</v>
      </c>
      <c r="BI13" s="135">
        <v>28</v>
      </c>
      <c r="BJ13" s="196">
        <v>1524.8325632563</v>
      </c>
      <c r="BK13" s="135">
        <v>28</v>
      </c>
      <c r="BL13" s="197">
        <v>1180.903850385</v>
      </c>
      <c r="BN13" s="215" t="s">
        <v>191</v>
      </c>
      <c r="BO13" s="195">
        <v>0.13333333333333333</v>
      </c>
      <c r="BP13" s="135"/>
      <c r="BQ13" s="199">
        <v>0</v>
      </c>
      <c r="BR13" s="200">
        <v>7</v>
      </c>
      <c r="BS13" s="201">
        <v>12.7617777778</v>
      </c>
      <c r="BT13" s="200">
        <v>7</v>
      </c>
      <c r="BU13" s="202">
        <v>14.3169185185</v>
      </c>
      <c r="BV13" s="203">
        <v>830</v>
      </c>
      <c r="BW13" s="199">
        <v>150.6362586857</v>
      </c>
      <c r="BX13" s="203">
        <v>830</v>
      </c>
      <c r="BY13" s="199">
        <v>144.6339497702</v>
      </c>
      <c r="BZ13" s="135">
        <v>152</v>
      </c>
      <c r="CA13" s="199">
        <v>43.3904259991</v>
      </c>
      <c r="CB13" s="204"/>
      <c r="CC13" s="197"/>
      <c r="CE13" s="213" t="s">
        <v>191</v>
      </c>
      <c r="CF13" s="195">
        <v>0.08666666666666667</v>
      </c>
      <c r="CG13" s="135">
        <v>0</v>
      </c>
      <c r="CH13" s="196">
        <v>0</v>
      </c>
      <c r="CI13" s="135">
        <v>1</v>
      </c>
      <c r="CJ13" s="197">
        <v>77.826411438</v>
      </c>
      <c r="CK13" s="198">
        <v>0</v>
      </c>
      <c r="CL13" s="196">
        <v>0</v>
      </c>
      <c r="CN13" s="216" t="s">
        <v>191</v>
      </c>
      <c r="CO13" s="205">
        <v>0.0285</v>
      </c>
      <c r="CP13" s="206">
        <v>0.028524590163934428</v>
      </c>
      <c r="CQ13" s="203">
        <v>0</v>
      </c>
      <c r="CR13" s="207">
        <v>0</v>
      </c>
      <c r="CS13" s="217" t="s">
        <v>192</v>
      </c>
      <c r="CT13" s="208">
        <v>0.0133</v>
      </c>
      <c r="CU13" s="209">
        <v>0.013278688524590165</v>
      </c>
      <c r="CV13" s="204">
        <v>232</v>
      </c>
      <c r="CW13" s="210">
        <v>0.9665</v>
      </c>
      <c r="CX13" s="218" t="s">
        <v>191</v>
      </c>
      <c r="CY13" s="205">
        <v>0.9414754098360656</v>
      </c>
      <c r="CZ13" s="203">
        <v>0</v>
      </c>
      <c r="DA13" s="211">
        <v>0</v>
      </c>
      <c r="DB13" s="217" t="s">
        <v>192</v>
      </c>
      <c r="DC13" s="208">
        <v>0.28590163934426227</v>
      </c>
      <c r="DD13" s="204">
        <v>232</v>
      </c>
      <c r="DE13" s="211">
        <v>0.1971350954</v>
      </c>
    </row>
    <row r="14" spans="1:109" ht="12.75">
      <c r="A14" s="213" t="s">
        <v>193</v>
      </c>
      <c r="B14" s="195">
        <v>0.11111111111111112</v>
      </c>
      <c r="C14" s="135">
        <v>0</v>
      </c>
      <c r="D14" s="196">
        <v>0</v>
      </c>
      <c r="E14" s="135">
        <v>110</v>
      </c>
      <c r="F14" s="196">
        <v>21.6692224559</v>
      </c>
      <c r="G14" s="135">
        <v>110</v>
      </c>
      <c r="H14" s="196">
        <v>21.0852611286</v>
      </c>
      <c r="I14" s="213" t="s">
        <v>193</v>
      </c>
      <c r="J14" s="195">
        <v>0.11111111111111112</v>
      </c>
      <c r="K14" s="135">
        <v>84</v>
      </c>
      <c r="L14" s="196">
        <v>68.9020259576</v>
      </c>
      <c r="M14" s="135">
        <v>84</v>
      </c>
      <c r="N14" s="196">
        <v>59.2750870529</v>
      </c>
      <c r="O14" s="135">
        <v>0</v>
      </c>
      <c r="P14" s="196">
        <v>0</v>
      </c>
      <c r="Q14" s="135">
        <v>0</v>
      </c>
      <c r="R14" s="196">
        <v>0</v>
      </c>
      <c r="S14" s="135">
        <v>98</v>
      </c>
      <c r="T14" s="196">
        <v>145.742003367</v>
      </c>
      <c r="U14" s="135">
        <v>98</v>
      </c>
      <c r="V14" s="196">
        <v>110.561218243</v>
      </c>
      <c r="W14" s="135">
        <v>0</v>
      </c>
      <c r="X14" s="196">
        <v>0</v>
      </c>
      <c r="Y14" s="135">
        <v>0</v>
      </c>
      <c r="Z14" s="196">
        <v>0</v>
      </c>
      <c r="AA14" s="213" t="s">
        <v>193</v>
      </c>
      <c r="AB14" s="195">
        <v>0.11111111111111112</v>
      </c>
      <c r="AC14" s="135">
        <v>0</v>
      </c>
      <c r="AD14" s="196">
        <v>0</v>
      </c>
      <c r="AE14" s="135">
        <v>0</v>
      </c>
      <c r="AF14" s="196">
        <v>0</v>
      </c>
      <c r="AG14" s="135">
        <v>33</v>
      </c>
      <c r="AH14" s="196">
        <v>1255.9923896499</v>
      </c>
      <c r="AI14" s="135">
        <v>33</v>
      </c>
      <c r="AJ14" s="196">
        <v>424.2827245053</v>
      </c>
      <c r="AN14" s="213" t="s">
        <v>193</v>
      </c>
      <c r="AO14" s="195">
        <v>0.11111111111111112</v>
      </c>
      <c r="AP14" s="135">
        <v>55</v>
      </c>
      <c r="AQ14" s="196">
        <v>505.7338941054</v>
      </c>
      <c r="AR14" s="135">
        <v>55</v>
      </c>
      <c r="AS14" s="197">
        <v>398.0273539384</v>
      </c>
      <c r="AT14" s="198">
        <v>1</v>
      </c>
      <c r="AU14" s="196">
        <v>4.317700053</v>
      </c>
      <c r="AV14" s="135">
        <v>1</v>
      </c>
      <c r="AW14" s="197">
        <v>3.8347465112</v>
      </c>
      <c r="AX14" s="180"/>
      <c r="AY14" s="180"/>
      <c r="AZ14" s="213" t="s">
        <v>193</v>
      </c>
      <c r="BA14" s="195">
        <v>0.11111111111111112</v>
      </c>
      <c r="BB14" s="198">
        <v>0</v>
      </c>
      <c r="BC14" s="197">
        <v>0</v>
      </c>
      <c r="BD14" s="198">
        <v>0</v>
      </c>
      <c r="BE14" s="196">
        <v>0</v>
      </c>
      <c r="BF14" s="180" t="e">
        <v>#REF!</v>
      </c>
      <c r="BG14" s="213" t="s">
        <v>193</v>
      </c>
      <c r="BH14" s="195">
        <v>0.11111111111111112</v>
      </c>
      <c r="BI14" s="135">
        <v>22</v>
      </c>
      <c r="BJ14" s="196">
        <v>998.4022735607</v>
      </c>
      <c r="BK14" s="135">
        <v>22</v>
      </c>
      <c r="BL14" s="197">
        <v>773.2108544188</v>
      </c>
      <c r="BN14" s="215" t="s">
        <v>193</v>
      </c>
      <c r="BO14" s="195">
        <v>0.11111111111111112</v>
      </c>
      <c r="BP14" s="135"/>
      <c r="BQ14" s="199">
        <v>0</v>
      </c>
      <c r="BR14" s="200">
        <v>16</v>
      </c>
      <c r="BS14" s="201">
        <v>24.3081481481</v>
      </c>
      <c r="BT14" s="200">
        <v>16</v>
      </c>
      <c r="BU14" s="202">
        <v>27.2703209877</v>
      </c>
      <c r="BV14" s="203">
        <v>667</v>
      </c>
      <c r="BW14" s="199">
        <v>100.8778961278</v>
      </c>
      <c r="BX14" s="203">
        <v>667</v>
      </c>
      <c r="BY14" s="199">
        <v>96.8582776072</v>
      </c>
      <c r="BZ14" s="135">
        <v>35</v>
      </c>
      <c r="CA14" s="199">
        <v>8.3260137608</v>
      </c>
      <c r="CB14" s="204"/>
      <c r="CC14" s="197"/>
      <c r="CE14" s="213" t="s">
        <v>193</v>
      </c>
      <c r="CF14" s="195">
        <v>0.08</v>
      </c>
      <c r="CG14" s="135">
        <v>0</v>
      </c>
      <c r="CH14" s="196">
        <v>0</v>
      </c>
      <c r="CI14" s="135">
        <v>0</v>
      </c>
      <c r="CJ14" s="197">
        <v>0</v>
      </c>
      <c r="CK14" s="198">
        <v>0</v>
      </c>
      <c r="CL14" s="196">
        <v>0</v>
      </c>
      <c r="CN14" s="216" t="s">
        <v>193</v>
      </c>
      <c r="CO14" s="205">
        <v>0.028</v>
      </c>
      <c r="CP14" s="206">
        <v>0.028032786885245905</v>
      </c>
      <c r="CQ14" s="203">
        <v>0</v>
      </c>
      <c r="CR14" s="207">
        <v>0</v>
      </c>
      <c r="CS14" s="217" t="s">
        <v>194</v>
      </c>
      <c r="CT14" s="208">
        <v>0.0128</v>
      </c>
      <c r="CU14" s="209">
        <v>0.01278688524590164</v>
      </c>
      <c r="CV14" s="204">
        <v>399</v>
      </c>
      <c r="CW14" s="210">
        <v>1.5997</v>
      </c>
      <c r="CX14" s="218" t="s">
        <v>193</v>
      </c>
      <c r="CY14" s="205">
        <v>0.9129508196721312</v>
      </c>
      <c r="CZ14" s="203">
        <v>0</v>
      </c>
      <c r="DA14" s="211">
        <v>0</v>
      </c>
      <c r="DB14" s="217" t="s">
        <v>194</v>
      </c>
      <c r="DC14" s="208">
        <v>0.2726229508196721</v>
      </c>
      <c r="DD14" s="204">
        <v>399</v>
      </c>
      <c r="DE14" s="211">
        <v>0.3232917535</v>
      </c>
    </row>
    <row r="15" spans="1:109" ht="12.75">
      <c r="A15" s="213" t="s">
        <v>195</v>
      </c>
      <c r="B15" s="195">
        <v>0.08888888888888889</v>
      </c>
      <c r="C15" s="135">
        <v>0</v>
      </c>
      <c r="D15" s="196">
        <v>0</v>
      </c>
      <c r="E15" s="135">
        <v>813</v>
      </c>
      <c r="F15" s="196">
        <v>128.1242025938</v>
      </c>
      <c r="G15" s="135">
        <v>813</v>
      </c>
      <c r="H15" s="196">
        <v>124.6713985279</v>
      </c>
      <c r="I15" s="213" t="s">
        <v>195</v>
      </c>
      <c r="J15" s="195">
        <v>0.08888888888888889</v>
      </c>
      <c r="K15" s="135">
        <v>283</v>
      </c>
      <c r="L15" s="196">
        <v>185.7073652</v>
      </c>
      <c r="M15" s="135">
        <v>283</v>
      </c>
      <c r="N15" s="196">
        <v>159.7604727234</v>
      </c>
      <c r="O15" s="135">
        <v>2</v>
      </c>
      <c r="P15" s="196">
        <v>921.3185185185</v>
      </c>
      <c r="Q15" s="135">
        <v>2</v>
      </c>
      <c r="R15" s="196">
        <v>792.5925925926</v>
      </c>
      <c r="S15" s="135">
        <v>13</v>
      </c>
      <c r="T15" s="196">
        <v>15.4664983165</v>
      </c>
      <c r="U15" s="135">
        <v>13</v>
      </c>
      <c r="V15" s="196">
        <v>11.7330272421</v>
      </c>
      <c r="W15" s="135">
        <v>0</v>
      </c>
      <c r="X15" s="196">
        <v>0</v>
      </c>
      <c r="Y15" s="135">
        <v>0</v>
      </c>
      <c r="Z15" s="196">
        <v>0</v>
      </c>
      <c r="AA15" s="213" t="s">
        <v>195</v>
      </c>
      <c r="AB15" s="195">
        <v>0.08888888888888889</v>
      </c>
      <c r="AC15" s="135">
        <v>5</v>
      </c>
      <c r="AD15" s="196">
        <v>113.4043839758</v>
      </c>
      <c r="AE15" s="135">
        <v>5</v>
      </c>
      <c r="AF15" s="196">
        <v>51.6160241875</v>
      </c>
      <c r="AG15" s="135">
        <v>5</v>
      </c>
      <c r="AH15" s="196">
        <v>152.2415017757</v>
      </c>
      <c r="AI15" s="135">
        <v>5</v>
      </c>
      <c r="AJ15" s="196">
        <v>51.4282090309</v>
      </c>
      <c r="AN15" s="213" t="s">
        <v>195</v>
      </c>
      <c r="AO15" s="195">
        <v>0.08888888888888889</v>
      </c>
      <c r="AP15" s="135">
        <v>15</v>
      </c>
      <c r="AQ15" s="196">
        <v>110.3419405321</v>
      </c>
      <c r="AR15" s="135">
        <v>15</v>
      </c>
      <c r="AS15" s="197">
        <v>86.8423317684</v>
      </c>
      <c r="AT15" s="198">
        <v>1</v>
      </c>
      <c r="AU15" s="196">
        <v>3.4541600424</v>
      </c>
      <c r="AV15" s="135">
        <v>1</v>
      </c>
      <c r="AW15" s="197">
        <v>3.067797209</v>
      </c>
      <c r="AX15" s="180"/>
      <c r="AY15" s="180"/>
      <c r="AZ15" s="213" t="s">
        <v>195</v>
      </c>
      <c r="BA15" s="195">
        <v>0.08888888888888889</v>
      </c>
      <c r="BB15" s="198">
        <v>0</v>
      </c>
      <c r="BC15" s="197">
        <v>0</v>
      </c>
      <c r="BD15" s="198">
        <v>0</v>
      </c>
      <c r="BE15" s="196">
        <v>0</v>
      </c>
      <c r="BF15" s="180" t="e">
        <v>#REF!</v>
      </c>
      <c r="BG15" s="213" t="s">
        <v>195</v>
      </c>
      <c r="BH15" s="195">
        <v>0.08888888888888889</v>
      </c>
      <c r="BI15" s="135">
        <v>1</v>
      </c>
      <c r="BJ15" s="196">
        <v>36.3055372204</v>
      </c>
      <c r="BK15" s="135">
        <v>1</v>
      </c>
      <c r="BL15" s="197">
        <v>28.1167583425</v>
      </c>
      <c r="BN15" s="215" t="s">
        <v>195</v>
      </c>
      <c r="BO15" s="195">
        <v>0.08888888888888889</v>
      </c>
      <c r="BP15" s="135"/>
      <c r="BQ15" s="199">
        <v>0</v>
      </c>
      <c r="BR15" s="200">
        <v>84</v>
      </c>
      <c r="BS15" s="201">
        <v>102.0942222222</v>
      </c>
      <c r="BT15" s="200">
        <v>84</v>
      </c>
      <c r="BU15" s="202">
        <v>114.5353481481</v>
      </c>
      <c r="BV15" s="203">
        <v>649</v>
      </c>
      <c r="BW15" s="199">
        <v>78.5244432827</v>
      </c>
      <c r="BX15" s="203">
        <v>649</v>
      </c>
      <c r="BY15" s="199">
        <v>75.395528836</v>
      </c>
      <c r="BZ15" s="135">
        <v>8</v>
      </c>
      <c r="CA15" s="199">
        <v>1.5224710877</v>
      </c>
      <c r="CB15" s="204"/>
      <c r="CC15" s="197"/>
      <c r="CE15" s="213" t="s">
        <v>195</v>
      </c>
      <c r="CF15" s="195">
        <v>0.07333333333333333</v>
      </c>
      <c r="CG15" s="135">
        <v>0</v>
      </c>
      <c r="CH15" s="196">
        <v>0</v>
      </c>
      <c r="CI15" s="135">
        <v>0</v>
      </c>
      <c r="CJ15" s="197">
        <v>0</v>
      </c>
      <c r="CK15" s="198">
        <v>2</v>
      </c>
      <c r="CL15" s="196">
        <v>494.2438111111</v>
      </c>
      <c r="CN15" s="216" t="s">
        <v>195</v>
      </c>
      <c r="CO15" s="205">
        <v>0.0275</v>
      </c>
      <c r="CP15" s="206">
        <v>0.02754098360655738</v>
      </c>
      <c r="CQ15" s="203">
        <v>0</v>
      </c>
      <c r="CR15" s="207">
        <v>0</v>
      </c>
      <c r="CS15" s="217" t="s">
        <v>196</v>
      </c>
      <c r="CT15" s="208">
        <v>0.0123</v>
      </c>
      <c r="CU15" s="209">
        <v>0.012295081967213115</v>
      </c>
      <c r="CV15" s="204">
        <v>220</v>
      </c>
      <c r="CW15" s="210">
        <v>0.8476</v>
      </c>
      <c r="CX15" s="218" t="s">
        <v>195</v>
      </c>
      <c r="CY15" s="205">
        <v>0.8849180327868853</v>
      </c>
      <c r="CZ15" s="203">
        <v>0</v>
      </c>
      <c r="DA15" s="211">
        <v>0</v>
      </c>
      <c r="DB15" s="217" t="s">
        <v>196</v>
      </c>
      <c r="DC15" s="208">
        <v>0.2598360655737704</v>
      </c>
      <c r="DD15" s="204">
        <v>220</v>
      </c>
      <c r="DE15" s="211">
        <v>0.1698953253</v>
      </c>
    </row>
    <row r="16" spans="1:109" ht="12.75">
      <c r="A16" s="213" t="s">
        <v>197</v>
      </c>
      <c r="B16" s="195">
        <v>0.06666666666666667</v>
      </c>
      <c r="C16" s="135">
        <v>0</v>
      </c>
      <c r="D16" s="196">
        <v>0</v>
      </c>
      <c r="E16" s="135">
        <v>1200</v>
      </c>
      <c r="F16" s="196">
        <v>141.8349106204</v>
      </c>
      <c r="G16" s="135">
        <v>1200</v>
      </c>
      <c r="H16" s="196">
        <v>138.0126182965</v>
      </c>
      <c r="I16" s="213" t="s">
        <v>197</v>
      </c>
      <c r="J16" s="195">
        <v>0.06666666666666667</v>
      </c>
      <c r="K16" s="135">
        <v>168</v>
      </c>
      <c r="L16" s="196">
        <v>82.6824311491</v>
      </c>
      <c r="M16" s="135">
        <v>168</v>
      </c>
      <c r="N16" s="196">
        <v>71.1301044634</v>
      </c>
      <c r="O16" s="135">
        <v>0</v>
      </c>
      <c r="P16" s="196">
        <v>0</v>
      </c>
      <c r="Q16" s="135">
        <v>0</v>
      </c>
      <c r="R16" s="196">
        <v>0</v>
      </c>
      <c r="S16" s="135">
        <v>15</v>
      </c>
      <c r="T16" s="196">
        <v>13.384469697</v>
      </c>
      <c r="U16" s="135">
        <v>15</v>
      </c>
      <c r="V16" s="196">
        <v>10.1535812672</v>
      </c>
      <c r="W16" s="135">
        <v>0</v>
      </c>
      <c r="X16" s="196">
        <v>0</v>
      </c>
      <c r="Y16" s="135">
        <v>0</v>
      </c>
      <c r="Z16" s="196">
        <v>0</v>
      </c>
      <c r="AA16" s="213" t="s">
        <v>197</v>
      </c>
      <c r="AB16" s="195">
        <v>0.06666666666666667</v>
      </c>
      <c r="AC16" s="135">
        <v>0</v>
      </c>
      <c r="AD16" s="196">
        <v>0</v>
      </c>
      <c r="AE16" s="135">
        <v>0</v>
      </c>
      <c r="AF16" s="196">
        <v>0</v>
      </c>
      <c r="AG16" s="135">
        <v>0</v>
      </c>
      <c r="AH16" s="196">
        <v>0</v>
      </c>
      <c r="AI16" s="135">
        <v>0</v>
      </c>
      <c r="AJ16" s="196">
        <v>0</v>
      </c>
      <c r="AN16" s="213" t="s">
        <v>197</v>
      </c>
      <c r="AO16" s="195">
        <v>0.06666666666666667</v>
      </c>
      <c r="AP16" s="135">
        <v>50</v>
      </c>
      <c r="AQ16" s="196">
        <v>275.8548513302</v>
      </c>
      <c r="AR16" s="135">
        <v>50</v>
      </c>
      <c r="AS16" s="197">
        <v>217.105829421</v>
      </c>
      <c r="AT16" s="198">
        <v>0</v>
      </c>
      <c r="AU16" s="196">
        <v>0</v>
      </c>
      <c r="AV16" s="135">
        <v>0</v>
      </c>
      <c r="AW16" s="197">
        <v>0</v>
      </c>
      <c r="AX16" s="180"/>
      <c r="AY16" s="180"/>
      <c r="AZ16" s="213" t="s">
        <v>197</v>
      </c>
      <c r="BA16" s="195">
        <v>0.06666666666666667</v>
      </c>
      <c r="BB16" s="198">
        <v>0</v>
      </c>
      <c r="BC16" s="197">
        <v>0</v>
      </c>
      <c r="BD16" s="198">
        <v>0</v>
      </c>
      <c r="BE16" s="196">
        <v>0</v>
      </c>
      <c r="BF16" s="180" t="e">
        <v>#REF!</v>
      </c>
      <c r="BG16" s="213" t="s">
        <v>197</v>
      </c>
      <c r="BH16" s="195">
        <v>0.06666666666666667</v>
      </c>
      <c r="BI16" s="135">
        <v>29</v>
      </c>
      <c r="BJ16" s="196">
        <v>789.6454345435</v>
      </c>
      <c r="BK16" s="135">
        <v>29</v>
      </c>
      <c r="BL16" s="197">
        <v>611.5394939494</v>
      </c>
      <c r="BN16" s="215" t="s">
        <v>197</v>
      </c>
      <c r="BO16" s="195">
        <v>0.06666666666666667</v>
      </c>
      <c r="BP16" s="135"/>
      <c r="BQ16" s="199">
        <v>0</v>
      </c>
      <c r="BR16" s="200">
        <v>74</v>
      </c>
      <c r="BS16" s="201">
        <v>67.4551111111</v>
      </c>
      <c r="BT16" s="200">
        <v>74</v>
      </c>
      <c r="BU16" s="202">
        <v>75.6751407407</v>
      </c>
      <c r="BV16" s="203">
        <v>796</v>
      </c>
      <c r="BW16" s="199">
        <v>72.2328083818</v>
      </c>
      <c r="BX16" s="203">
        <v>796</v>
      </c>
      <c r="BY16" s="199">
        <v>69.3545927814</v>
      </c>
      <c r="BZ16" s="135">
        <v>65</v>
      </c>
      <c r="CA16" s="199">
        <v>9.2775581906</v>
      </c>
      <c r="CB16" s="204"/>
      <c r="CC16" s="197"/>
      <c r="CE16" s="213" t="s">
        <v>197</v>
      </c>
      <c r="CF16" s="195">
        <v>0.06666666666666667</v>
      </c>
      <c r="CG16" s="135">
        <v>0</v>
      </c>
      <c r="CH16" s="196">
        <v>0</v>
      </c>
      <c r="CI16" s="135">
        <v>0</v>
      </c>
      <c r="CJ16" s="197">
        <v>0</v>
      </c>
      <c r="CK16" s="198">
        <v>11</v>
      </c>
      <c r="CL16" s="196">
        <v>2471.2190555556</v>
      </c>
      <c r="CN16" s="216" t="s">
        <v>197</v>
      </c>
      <c r="CO16" s="205">
        <v>0.027</v>
      </c>
      <c r="CP16" s="206">
        <v>0.027049180327868853</v>
      </c>
      <c r="CQ16" s="203">
        <v>0</v>
      </c>
      <c r="CR16" s="207">
        <v>0</v>
      </c>
      <c r="CS16" s="217" t="s">
        <v>198</v>
      </c>
      <c r="CT16" s="208">
        <v>0.0118</v>
      </c>
      <c r="CU16" s="209">
        <v>0.01180327868852459</v>
      </c>
      <c r="CV16" s="204">
        <v>154</v>
      </c>
      <c r="CW16" s="210">
        <v>0.5692</v>
      </c>
      <c r="CX16" s="218" t="s">
        <v>197</v>
      </c>
      <c r="CY16" s="205">
        <v>0.8573770491803279</v>
      </c>
      <c r="CZ16" s="203">
        <v>0</v>
      </c>
      <c r="DA16" s="211">
        <v>0</v>
      </c>
      <c r="DB16" s="217" t="s">
        <v>198</v>
      </c>
      <c r="DC16" s="208">
        <v>0.2475409836065573</v>
      </c>
      <c r="DD16" s="204">
        <v>154</v>
      </c>
      <c r="DE16" s="211">
        <v>0.11329928</v>
      </c>
    </row>
    <row r="17" spans="1:109" ht="12.75">
      <c r="A17" s="213" t="s">
        <v>199</v>
      </c>
      <c r="B17" s="195">
        <v>0.044444444444444446</v>
      </c>
      <c r="C17" s="135">
        <v>0</v>
      </c>
      <c r="D17" s="196">
        <v>0</v>
      </c>
      <c r="E17" s="135">
        <v>405</v>
      </c>
      <c r="F17" s="196">
        <v>31.9128548896</v>
      </c>
      <c r="G17" s="135">
        <v>405</v>
      </c>
      <c r="H17" s="196">
        <v>31.0528391167</v>
      </c>
      <c r="I17" s="213" t="s">
        <v>199</v>
      </c>
      <c r="J17" s="195">
        <v>0.044444444444444446</v>
      </c>
      <c r="K17" s="135">
        <v>104</v>
      </c>
      <c r="L17" s="196">
        <v>34.1229080933</v>
      </c>
      <c r="M17" s="135">
        <v>104</v>
      </c>
      <c r="N17" s="196">
        <v>29.3552812071</v>
      </c>
      <c r="O17" s="135">
        <v>0</v>
      </c>
      <c r="P17" s="196">
        <v>0</v>
      </c>
      <c r="Q17" s="135">
        <v>0</v>
      </c>
      <c r="R17" s="196">
        <v>0</v>
      </c>
      <c r="S17" s="135">
        <v>0</v>
      </c>
      <c r="T17" s="196">
        <v>0</v>
      </c>
      <c r="U17" s="135">
        <v>0</v>
      </c>
      <c r="V17" s="196">
        <v>0</v>
      </c>
      <c r="W17" s="135">
        <v>0</v>
      </c>
      <c r="X17" s="196">
        <v>0</v>
      </c>
      <c r="Y17" s="135">
        <v>0</v>
      </c>
      <c r="Z17" s="196">
        <v>0</v>
      </c>
      <c r="AA17" s="213" t="s">
        <v>199</v>
      </c>
      <c r="AB17" s="195">
        <v>0.044444444444444446</v>
      </c>
      <c r="AC17" s="135">
        <v>0</v>
      </c>
      <c r="AD17" s="196">
        <v>0</v>
      </c>
      <c r="AE17" s="135">
        <v>0</v>
      </c>
      <c r="AF17" s="196">
        <v>0</v>
      </c>
      <c r="AG17" s="135">
        <v>1</v>
      </c>
      <c r="AH17" s="196">
        <v>15.2241501776</v>
      </c>
      <c r="AI17" s="135">
        <v>1</v>
      </c>
      <c r="AJ17" s="196">
        <v>5.1428209031</v>
      </c>
      <c r="AN17" s="213" t="s">
        <v>199</v>
      </c>
      <c r="AO17" s="195">
        <v>0.044444444444444446</v>
      </c>
      <c r="AP17" s="135">
        <v>0</v>
      </c>
      <c r="AQ17" s="196">
        <v>0</v>
      </c>
      <c r="AR17" s="135">
        <v>0</v>
      </c>
      <c r="AS17" s="197">
        <v>0</v>
      </c>
      <c r="AT17" s="198">
        <v>0</v>
      </c>
      <c r="AU17" s="196">
        <v>0</v>
      </c>
      <c r="AV17" s="135">
        <v>0</v>
      </c>
      <c r="AW17" s="197">
        <v>0</v>
      </c>
      <c r="AX17" s="180"/>
      <c r="AY17" s="180"/>
      <c r="AZ17" s="213" t="s">
        <v>199</v>
      </c>
      <c r="BA17" s="195">
        <v>0.044444444444444446</v>
      </c>
      <c r="BB17" s="198">
        <v>0</v>
      </c>
      <c r="BC17" s="197">
        <v>0</v>
      </c>
      <c r="BD17" s="198">
        <v>0</v>
      </c>
      <c r="BE17" s="196">
        <v>0</v>
      </c>
      <c r="BF17" s="180" t="e">
        <v>#REF!</v>
      </c>
      <c r="BG17" s="213" t="s">
        <v>199</v>
      </c>
      <c r="BH17" s="195">
        <v>0.044444444444444446</v>
      </c>
      <c r="BI17" s="135">
        <v>0</v>
      </c>
      <c r="BJ17" s="196">
        <v>0</v>
      </c>
      <c r="BK17" s="135">
        <v>0</v>
      </c>
      <c r="BL17" s="197">
        <v>0</v>
      </c>
      <c r="BN17" s="215" t="s">
        <v>199</v>
      </c>
      <c r="BO17" s="195">
        <v>0.044444444444444446</v>
      </c>
      <c r="BP17" s="135"/>
      <c r="BQ17" s="199">
        <v>0</v>
      </c>
      <c r="BR17" s="200">
        <v>166</v>
      </c>
      <c r="BS17" s="201">
        <v>100.8788148148</v>
      </c>
      <c r="BT17" s="200">
        <v>166</v>
      </c>
      <c r="BU17" s="202">
        <v>113.1718320988</v>
      </c>
      <c r="BV17" s="203">
        <v>336</v>
      </c>
      <c r="BW17" s="199">
        <v>20.3268204491</v>
      </c>
      <c r="BX17" s="203">
        <v>336</v>
      </c>
      <c r="BY17" s="199">
        <v>19.5168703304</v>
      </c>
      <c r="BZ17" s="135">
        <v>31</v>
      </c>
      <c r="CA17" s="199">
        <v>2.9497877324</v>
      </c>
      <c r="CB17" s="204"/>
      <c r="CC17" s="197"/>
      <c r="CE17" s="213" t="s">
        <v>199</v>
      </c>
      <c r="CF17" s="195">
        <v>0.06</v>
      </c>
      <c r="CG17" s="135">
        <v>0</v>
      </c>
      <c r="CH17" s="196">
        <v>0</v>
      </c>
      <c r="CI17" s="135">
        <v>6</v>
      </c>
      <c r="CJ17" s="197">
        <v>323.2789398192</v>
      </c>
      <c r="CK17" s="198">
        <v>0</v>
      </c>
      <c r="CL17" s="196">
        <v>0</v>
      </c>
      <c r="CN17" s="216" t="s">
        <v>199</v>
      </c>
      <c r="CO17" s="205">
        <v>0.0266</v>
      </c>
      <c r="CP17" s="206">
        <v>0.02655737704918033</v>
      </c>
      <c r="CQ17" s="203">
        <v>0</v>
      </c>
      <c r="CR17" s="207">
        <v>0</v>
      </c>
      <c r="CS17" s="217" t="s">
        <v>200</v>
      </c>
      <c r="CT17" s="208">
        <v>0.0113</v>
      </c>
      <c r="CU17" s="209">
        <v>0.011311475409836066</v>
      </c>
      <c r="CV17" s="204">
        <v>313</v>
      </c>
      <c r="CW17" s="210">
        <v>1.1078</v>
      </c>
      <c r="CX17" s="218" t="s">
        <v>199</v>
      </c>
      <c r="CY17" s="205">
        <v>0.830327868852459</v>
      </c>
      <c r="CZ17" s="203">
        <v>0</v>
      </c>
      <c r="DA17" s="211">
        <v>0</v>
      </c>
      <c r="DB17" s="217" t="s">
        <v>200</v>
      </c>
      <c r="DC17" s="208">
        <v>0.2357377049180327</v>
      </c>
      <c r="DD17" s="204">
        <v>313</v>
      </c>
      <c r="DE17" s="211">
        <v>0.2192970076</v>
      </c>
    </row>
    <row r="18" spans="1:109" ht="12.75">
      <c r="A18" s="213" t="s">
        <v>201</v>
      </c>
      <c r="B18" s="195">
        <v>0.022222222222222223</v>
      </c>
      <c r="C18" s="135">
        <v>0</v>
      </c>
      <c r="D18" s="196">
        <v>0</v>
      </c>
      <c r="E18" s="135">
        <v>763</v>
      </c>
      <c r="F18" s="196">
        <v>30.0611213343</v>
      </c>
      <c r="G18" s="135">
        <v>763</v>
      </c>
      <c r="H18" s="196">
        <v>29.2510077112</v>
      </c>
      <c r="I18" s="213" t="s">
        <v>201</v>
      </c>
      <c r="J18" s="195">
        <v>0.022222222222222223</v>
      </c>
      <c r="K18" s="135">
        <v>184</v>
      </c>
      <c r="L18" s="196">
        <v>30.1856494671</v>
      </c>
      <c r="M18" s="135">
        <v>184</v>
      </c>
      <c r="N18" s="196">
        <v>25.9681333755</v>
      </c>
      <c r="O18" s="135">
        <v>0</v>
      </c>
      <c r="P18" s="196">
        <v>0</v>
      </c>
      <c r="Q18" s="135">
        <v>0</v>
      </c>
      <c r="R18" s="196">
        <v>0</v>
      </c>
      <c r="S18" s="135">
        <v>0</v>
      </c>
      <c r="T18" s="196">
        <v>0</v>
      </c>
      <c r="U18" s="135">
        <v>0</v>
      </c>
      <c r="V18" s="196">
        <v>0</v>
      </c>
      <c r="W18" s="135">
        <v>1</v>
      </c>
      <c r="X18" s="196">
        <v>0.5060559006</v>
      </c>
      <c r="Y18" s="135">
        <v>1</v>
      </c>
      <c r="Z18" s="196">
        <v>0.3391534392</v>
      </c>
      <c r="AA18" s="213" t="s">
        <v>201</v>
      </c>
      <c r="AB18" s="195">
        <v>0.022222222222222223</v>
      </c>
      <c r="AC18" s="135">
        <v>0</v>
      </c>
      <c r="AD18" s="196">
        <v>0</v>
      </c>
      <c r="AE18" s="135">
        <v>0</v>
      </c>
      <c r="AF18" s="196">
        <v>0</v>
      </c>
      <c r="AG18" s="135">
        <v>1</v>
      </c>
      <c r="AH18" s="196">
        <v>7.6120750888</v>
      </c>
      <c r="AI18" s="135">
        <v>1</v>
      </c>
      <c r="AJ18" s="196">
        <v>2.5714104515</v>
      </c>
      <c r="AN18" s="213" t="s">
        <v>201</v>
      </c>
      <c r="AO18" s="195">
        <v>0.022222222222222223</v>
      </c>
      <c r="AP18" s="135">
        <v>1</v>
      </c>
      <c r="AQ18" s="196">
        <v>1.8390323422</v>
      </c>
      <c r="AR18" s="135">
        <v>1</v>
      </c>
      <c r="AS18" s="197">
        <v>1.4473721961</v>
      </c>
      <c r="AT18" s="198">
        <v>0</v>
      </c>
      <c r="AU18" s="196">
        <v>0</v>
      </c>
      <c r="AV18" s="135">
        <v>0</v>
      </c>
      <c r="AW18" s="197">
        <v>0</v>
      </c>
      <c r="AX18" s="180"/>
      <c r="AY18" s="180"/>
      <c r="AZ18" s="213" t="s">
        <v>201</v>
      </c>
      <c r="BA18" s="195">
        <v>0.022222222222222223</v>
      </c>
      <c r="BB18" s="198">
        <v>0</v>
      </c>
      <c r="BC18" s="197">
        <v>0</v>
      </c>
      <c r="BD18" s="198">
        <v>0</v>
      </c>
      <c r="BE18" s="196">
        <v>0</v>
      </c>
      <c r="BF18" s="180"/>
      <c r="BG18" s="213" t="s">
        <v>201</v>
      </c>
      <c r="BH18" s="195">
        <v>0.022222222222222223</v>
      </c>
      <c r="BI18" s="135">
        <v>0</v>
      </c>
      <c r="BJ18" s="196">
        <v>0</v>
      </c>
      <c r="BK18" s="135">
        <v>0</v>
      </c>
      <c r="BL18" s="197">
        <v>0</v>
      </c>
      <c r="BN18" s="213" t="s">
        <v>201</v>
      </c>
      <c r="BO18" s="195">
        <v>0.022222222222222223</v>
      </c>
      <c r="BP18" s="135"/>
      <c r="BQ18" s="199">
        <v>0</v>
      </c>
      <c r="BR18" s="200">
        <v>2</v>
      </c>
      <c r="BS18" s="201">
        <v>0.6077037037</v>
      </c>
      <c r="BT18" s="200">
        <v>2</v>
      </c>
      <c r="BU18" s="202">
        <v>0.6817580247</v>
      </c>
      <c r="BV18" s="203">
        <v>0</v>
      </c>
      <c r="BW18" s="199">
        <v>0</v>
      </c>
      <c r="BX18" s="203">
        <v>0</v>
      </c>
      <c r="BY18" s="199">
        <v>0</v>
      </c>
      <c r="BZ18" s="135">
        <v>44</v>
      </c>
      <c r="CA18" s="199">
        <v>2.0933977456</v>
      </c>
      <c r="CB18" s="204"/>
      <c r="CC18" s="197"/>
      <c r="CE18" s="213" t="s">
        <v>201</v>
      </c>
      <c r="CF18" s="195">
        <v>0.05333333333333334</v>
      </c>
      <c r="CG18" s="135">
        <v>0</v>
      </c>
      <c r="CH18" s="196">
        <v>0</v>
      </c>
      <c r="CI18" s="135">
        <v>22</v>
      </c>
      <c r="CJ18" s="197">
        <v>1053.6498779293</v>
      </c>
      <c r="CK18" s="198">
        <v>0</v>
      </c>
      <c r="CL18" s="196">
        <v>0</v>
      </c>
      <c r="CN18" s="216" t="s">
        <v>201</v>
      </c>
      <c r="CO18" s="205">
        <v>0.0261</v>
      </c>
      <c r="CP18" s="206">
        <v>0.026065573770491804</v>
      </c>
      <c r="CQ18" s="203">
        <v>0</v>
      </c>
      <c r="CR18" s="207">
        <v>0</v>
      </c>
      <c r="CS18" s="217" t="s">
        <v>202</v>
      </c>
      <c r="CT18" s="208">
        <v>0.0108</v>
      </c>
      <c r="CU18" s="209">
        <v>0.010819672131147541</v>
      </c>
      <c r="CV18" s="204">
        <v>362</v>
      </c>
      <c r="CW18" s="210">
        <v>1.2246</v>
      </c>
      <c r="CX18" s="218" t="s">
        <v>201</v>
      </c>
      <c r="CY18" s="205">
        <v>0.8037704918032786</v>
      </c>
      <c r="CZ18" s="203">
        <v>0</v>
      </c>
      <c r="DA18" s="211">
        <v>0</v>
      </c>
      <c r="DB18" s="217" t="s">
        <v>202</v>
      </c>
      <c r="DC18" s="208">
        <v>0.22442622950819663</v>
      </c>
      <c r="DD18" s="204">
        <v>362</v>
      </c>
      <c r="DE18" s="211">
        <v>0.2414579453</v>
      </c>
    </row>
    <row r="19" spans="1:109" ht="12.75">
      <c r="A19" s="213" t="s">
        <v>203</v>
      </c>
      <c r="B19" s="195">
        <v>0</v>
      </c>
      <c r="C19" s="135">
        <v>0</v>
      </c>
      <c r="D19" s="196">
        <v>0</v>
      </c>
      <c r="E19" s="135">
        <v>62</v>
      </c>
      <c r="F19" s="196">
        <v>0</v>
      </c>
      <c r="G19" s="135">
        <v>62</v>
      </c>
      <c r="H19" s="196">
        <v>0</v>
      </c>
      <c r="I19" s="213" t="s">
        <v>203</v>
      </c>
      <c r="J19" s="219">
        <v>0</v>
      </c>
      <c r="K19" s="135">
        <v>0</v>
      </c>
      <c r="L19" s="196">
        <v>0</v>
      </c>
      <c r="M19" s="135">
        <v>0</v>
      </c>
      <c r="N19" s="196">
        <v>0</v>
      </c>
      <c r="O19" s="135">
        <v>0</v>
      </c>
      <c r="P19" s="196">
        <v>0</v>
      </c>
      <c r="Q19" s="135">
        <v>0</v>
      </c>
      <c r="R19" s="196">
        <v>0</v>
      </c>
      <c r="S19" s="135">
        <v>0</v>
      </c>
      <c r="T19" s="196">
        <v>0</v>
      </c>
      <c r="U19" s="135">
        <v>0</v>
      </c>
      <c r="V19" s="196">
        <v>0</v>
      </c>
      <c r="W19" s="135">
        <v>0</v>
      </c>
      <c r="X19" s="196">
        <v>0</v>
      </c>
      <c r="Y19" s="135">
        <v>0</v>
      </c>
      <c r="Z19" s="196">
        <v>0</v>
      </c>
      <c r="AA19" s="213" t="s">
        <v>203</v>
      </c>
      <c r="AB19" s="219">
        <v>0</v>
      </c>
      <c r="AC19" s="135">
        <v>0</v>
      </c>
      <c r="AD19" s="196">
        <v>0</v>
      </c>
      <c r="AE19" s="135">
        <v>0</v>
      </c>
      <c r="AF19" s="196">
        <v>0</v>
      </c>
      <c r="AG19" s="135">
        <v>0</v>
      </c>
      <c r="AH19" s="196">
        <v>0</v>
      </c>
      <c r="AI19" s="135">
        <v>0</v>
      </c>
      <c r="AJ19" s="196">
        <v>0</v>
      </c>
      <c r="AN19" s="213" t="s">
        <v>203</v>
      </c>
      <c r="AO19" s="220">
        <v>0</v>
      </c>
      <c r="AP19" s="135">
        <v>0</v>
      </c>
      <c r="AQ19" s="196">
        <v>0</v>
      </c>
      <c r="AR19" s="135">
        <v>0</v>
      </c>
      <c r="AS19" s="197">
        <v>0</v>
      </c>
      <c r="AT19" s="198">
        <v>0</v>
      </c>
      <c r="AU19" s="196">
        <v>0</v>
      </c>
      <c r="AV19" s="135">
        <v>0</v>
      </c>
      <c r="AW19" s="197">
        <v>0</v>
      </c>
      <c r="AX19" s="180"/>
      <c r="AY19" s="180"/>
      <c r="AZ19" s="213" t="s">
        <v>203</v>
      </c>
      <c r="BA19" s="219">
        <v>0</v>
      </c>
      <c r="BB19" s="198">
        <v>0</v>
      </c>
      <c r="BC19" s="197">
        <v>0</v>
      </c>
      <c r="BD19" s="198">
        <v>0</v>
      </c>
      <c r="BE19" s="196">
        <v>0</v>
      </c>
      <c r="BF19" s="180"/>
      <c r="BG19" s="213" t="s">
        <v>201</v>
      </c>
      <c r="BH19" s="220">
        <v>0</v>
      </c>
      <c r="BI19" s="135">
        <v>0</v>
      </c>
      <c r="BJ19" s="196">
        <v>0</v>
      </c>
      <c r="BK19" s="135">
        <v>0</v>
      </c>
      <c r="BL19" s="197">
        <v>0</v>
      </c>
      <c r="BN19" s="213" t="s">
        <v>203</v>
      </c>
      <c r="BO19" s="219">
        <v>0</v>
      </c>
      <c r="BP19" s="135"/>
      <c r="BQ19" s="199">
        <v>0</v>
      </c>
      <c r="BR19" s="200">
        <v>12</v>
      </c>
      <c r="BS19" s="201">
        <v>0</v>
      </c>
      <c r="BT19" s="200">
        <v>12</v>
      </c>
      <c r="BU19" s="202">
        <v>0</v>
      </c>
      <c r="BV19" s="203">
        <v>9</v>
      </c>
      <c r="BW19" s="199">
        <v>0</v>
      </c>
      <c r="BX19" s="203">
        <v>9</v>
      </c>
      <c r="BY19" s="199">
        <v>0</v>
      </c>
      <c r="BZ19" s="135">
        <v>3</v>
      </c>
      <c r="CA19" s="199">
        <v>0</v>
      </c>
      <c r="CB19" s="204"/>
      <c r="CC19" s="197"/>
      <c r="CE19" s="213" t="s">
        <v>203</v>
      </c>
      <c r="CF19" s="195">
        <v>0.04666666666666667</v>
      </c>
      <c r="CG19" s="135">
        <v>34</v>
      </c>
      <c r="CH19" s="196">
        <v>423.8394539168</v>
      </c>
      <c r="CI19" s="135">
        <v>8</v>
      </c>
      <c r="CJ19" s="197">
        <v>335.2522338866</v>
      </c>
      <c r="CK19" s="198">
        <v>0</v>
      </c>
      <c r="CL19" s="196">
        <v>0</v>
      </c>
      <c r="CN19" s="216" t="s">
        <v>203</v>
      </c>
      <c r="CO19" s="205">
        <v>0.0256</v>
      </c>
      <c r="CP19" s="206">
        <v>0.02557377049180328</v>
      </c>
      <c r="CQ19" s="203">
        <v>0</v>
      </c>
      <c r="CR19" s="207">
        <v>0</v>
      </c>
      <c r="CS19" s="217" t="s">
        <v>204</v>
      </c>
      <c r="CT19" s="208">
        <v>0.0103</v>
      </c>
      <c r="CU19" s="209">
        <v>0.010327868852459017</v>
      </c>
      <c r="CV19" s="204">
        <v>1033</v>
      </c>
      <c r="CW19" s="210">
        <v>3.3326</v>
      </c>
      <c r="CX19" s="218" t="s">
        <v>203</v>
      </c>
      <c r="CY19" s="205">
        <v>0.7777049180327869</v>
      </c>
      <c r="CZ19" s="203">
        <v>0</v>
      </c>
      <c r="DA19" s="211">
        <v>0</v>
      </c>
      <c r="DB19" s="217" t="s">
        <v>204</v>
      </c>
      <c r="DC19" s="208">
        <v>0.2136065573770491</v>
      </c>
      <c r="DD19" s="204">
        <v>1033</v>
      </c>
      <c r="DE19" s="211">
        <v>0.6558042384</v>
      </c>
    </row>
    <row r="20" spans="1:109" ht="12.75">
      <c r="A20" s="213" t="s">
        <v>205</v>
      </c>
      <c r="B20" s="195">
        <v>0</v>
      </c>
      <c r="C20" s="135">
        <v>0</v>
      </c>
      <c r="D20" s="196">
        <v>0</v>
      </c>
      <c r="E20" s="135">
        <v>49</v>
      </c>
      <c r="F20" s="196">
        <v>0</v>
      </c>
      <c r="G20" s="135">
        <v>49</v>
      </c>
      <c r="H20" s="196">
        <v>0</v>
      </c>
      <c r="I20" s="213" t="s">
        <v>205</v>
      </c>
      <c r="J20" s="219">
        <v>0</v>
      </c>
      <c r="K20" s="135">
        <v>0</v>
      </c>
      <c r="L20" s="196">
        <v>0</v>
      </c>
      <c r="M20" s="135">
        <v>0</v>
      </c>
      <c r="N20" s="196">
        <v>0</v>
      </c>
      <c r="O20" s="135">
        <v>0</v>
      </c>
      <c r="P20" s="196">
        <v>0</v>
      </c>
      <c r="Q20" s="135">
        <v>0</v>
      </c>
      <c r="R20" s="196">
        <v>0</v>
      </c>
      <c r="S20" s="135">
        <v>0</v>
      </c>
      <c r="T20" s="196">
        <v>0</v>
      </c>
      <c r="U20" s="135">
        <v>0</v>
      </c>
      <c r="V20" s="196">
        <v>0</v>
      </c>
      <c r="W20" s="135">
        <v>0</v>
      </c>
      <c r="X20" s="196">
        <v>0</v>
      </c>
      <c r="Y20" s="135">
        <v>0</v>
      </c>
      <c r="Z20" s="196">
        <v>0</v>
      </c>
      <c r="AA20" s="213" t="s">
        <v>205</v>
      </c>
      <c r="AB20" s="219">
        <v>0</v>
      </c>
      <c r="AC20" s="135">
        <v>0</v>
      </c>
      <c r="AD20" s="196">
        <v>0</v>
      </c>
      <c r="AE20" s="135">
        <v>0</v>
      </c>
      <c r="AF20" s="196">
        <v>0</v>
      </c>
      <c r="AG20" s="135">
        <v>0</v>
      </c>
      <c r="AH20" s="196">
        <v>0</v>
      </c>
      <c r="AI20" s="135">
        <v>0</v>
      </c>
      <c r="AJ20" s="196">
        <v>0</v>
      </c>
      <c r="AN20" s="213" t="s">
        <v>205</v>
      </c>
      <c r="AO20" s="220">
        <v>0</v>
      </c>
      <c r="AP20" s="135">
        <v>0</v>
      </c>
      <c r="AQ20" s="196">
        <v>0</v>
      </c>
      <c r="AR20" s="135">
        <v>0</v>
      </c>
      <c r="AS20" s="197">
        <v>0</v>
      </c>
      <c r="AT20" s="198">
        <v>0</v>
      </c>
      <c r="AU20" s="196">
        <v>0</v>
      </c>
      <c r="AV20" s="135">
        <v>0</v>
      </c>
      <c r="AW20" s="197">
        <v>0</v>
      </c>
      <c r="AX20" s="180"/>
      <c r="AY20" s="180"/>
      <c r="AZ20" s="213" t="s">
        <v>205</v>
      </c>
      <c r="BA20" s="219">
        <v>0</v>
      </c>
      <c r="BB20" s="198">
        <v>0</v>
      </c>
      <c r="BC20" s="197">
        <v>0</v>
      </c>
      <c r="BD20" s="198">
        <v>0</v>
      </c>
      <c r="BE20" s="196">
        <v>0</v>
      </c>
      <c r="BF20" s="180"/>
      <c r="BG20" s="213" t="s">
        <v>201</v>
      </c>
      <c r="BH20" s="220">
        <v>0</v>
      </c>
      <c r="BI20" s="135">
        <v>0</v>
      </c>
      <c r="BJ20" s="196">
        <v>0</v>
      </c>
      <c r="BK20" s="135">
        <v>0</v>
      </c>
      <c r="BL20" s="197">
        <v>0</v>
      </c>
      <c r="BN20" s="213" t="s">
        <v>205</v>
      </c>
      <c r="BO20" s="219">
        <v>0</v>
      </c>
      <c r="BP20" s="135"/>
      <c r="BQ20" s="199">
        <v>0</v>
      </c>
      <c r="BR20" s="200">
        <v>0</v>
      </c>
      <c r="BS20" s="201">
        <v>0</v>
      </c>
      <c r="BT20" s="200">
        <v>0</v>
      </c>
      <c r="BU20" s="202">
        <v>0</v>
      </c>
      <c r="BV20" s="203">
        <v>0</v>
      </c>
      <c r="BW20" s="199">
        <v>0</v>
      </c>
      <c r="BX20" s="203">
        <v>0</v>
      </c>
      <c r="BY20" s="199">
        <v>0</v>
      </c>
      <c r="BZ20" s="135">
        <v>3</v>
      </c>
      <c r="CA20" s="199">
        <v>0</v>
      </c>
      <c r="CB20" s="204"/>
      <c r="CC20" s="197"/>
      <c r="CE20" s="213" t="s">
        <v>206</v>
      </c>
      <c r="CF20" s="195">
        <v>0.04</v>
      </c>
      <c r="CG20" s="135">
        <v>124</v>
      </c>
      <c r="CH20" s="196">
        <v>1324.9435030003</v>
      </c>
      <c r="CI20" s="135">
        <v>0</v>
      </c>
      <c r="CJ20" s="197">
        <v>0</v>
      </c>
      <c r="CK20" s="198">
        <v>0</v>
      </c>
      <c r="CL20" s="196">
        <v>0</v>
      </c>
      <c r="CN20" s="216" t="s">
        <v>207</v>
      </c>
      <c r="CO20" s="205">
        <v>0.0251</v>
      </c>
      <c r="CP20" s="206">
        <v>0.025081967213114755</v>
      </c>
      <c r="CQ20" s="203">
        <v>0</v>
      </c>
      <c r="CR20" s="207">
        <v>0</v>
      </c>
      <c r="CS20" s="217" t="s">
        <v>208</v>
      </c>
      <c r="CT20" s="208">
        <v>0.0098</v>
      </c>
      <c r="CU20" s="209">
        <v>0.009836065573770493</v>
      </c>
      <c r="CV20" s="204">
        <v>335</v>
      </c>
      <c r="CW20" s="210">
        <v>1.0283</v>
      </c>
      <c r="CX20" s="218" t="s">
        <v>207</v>
      </c>
      <c r="CY20" s="205">
        <v>0.7521311475409835</v>
      </c>
      <c r="CZ20" s="203">
        <v>0</v>
      </c>
      <c r="DA20" s="211">
        <v>0</v>
      </c>
      <c r="DB20" s="217" t="s">
        <v>208</v>
      </c>
      <c r="DC20" s="208">
        <v>0.20327868852459008</v>
      </c>
      <c r="DD20" s="204">
        <v>335</v>
      </c>
      <c r="DE20" s="211">
        <v>0.2023932266</v>
      </c>
    </row>
    <row r="21" spans="1:109" ht="12.75">
      <c r="A21" s="213" t="s">
        <v>209</v>
      </c>
      <c r="B21" s="195">
        <v>0</v>
      </c>
      <c r="C21" s="135">
        <v>0</v>
      </c>
      <c r="D21" s="196">
        <v>0</v>
      </c>
      <c r="E21" s="135">
        <v>1</v>
      </c>
      <c r="F21" s="196">
        <v>0</v>
      </c>
      <c r="G21" s="135">
        <v>1</v>
      </c>
      <c r="H21" s="196">
        <v>0</v>
      </c>
      <c r="I21" s="213" t="s">
        <v>209</v>
      </c>
      <c r="J21" s="219">
        <v>0</v>
      </c>
      <c r="K21" s="135">
        <v>0</v>
      </c>
      <c r="L21" s="196">
        <v>0</v>
      </c>
      <c r="M21" s="135">
        <v>0</v>
      </c>
      <c r="N21" s="196">
        <v>0</v>
      </c>
      <c r="O21" s="135">
        <v>0</v>
      </c>
      <c r="P21" s="196">
        <v>0</v>
      </c>
      <c r="Q21" s="135">
        <v>0</v>
      </c>
      <c r="R21" s="196">
        <v>0</v>
      </c>
      <c r="S21" s="135">
        <v>0</v>
      </c>
      <c r="T21" s="196">
        <v>0</v>
      </c>
      <c r="U21" s="135">
        <v>0</v>
      </c>
      <c r="V21" s="196">
        <v>0</v>
      </c>
      <c r="W21" s="135">
        <v>0</v>
      </c>
      <c r="X21" s="196">
        <v>0</v>
      </c>
      <c r="Y21" s="135">
        <v>0</v>
      </c>
      <c r="Z21" s="196">
        <v>0</v>
      </c>
      <c r="AA21" s="213" t="s">
        <v>209</v>
      </c>
      <c r="AB21" s="219">
        <v>0</v>
      </c>
      <c r="AC21" s="135">
        <v>0</v>
      </c>
      <c r="AD21" s="196">
        <v>0</v>
      </c>
      <c r="AE21" s="135">
        <v>0</v>
      </c>
      <c r="AF21" s="196">
        <v>0</v>
      </c>
      <c r="AG21" s="135">
        <v>0</v>
      </c>
      <c r="AH21" s="196">
        <v>0</v>
      </c>
      <c r="AI21" s="135">
        <v>0</v>
      </c>
      <c r="AJ21" s="196">
        <v>0</v>
      </c>
      <c r="AN21" s="213" t="s">
        <v>209</v>
      </c>
      <c r="AO21" s="220">
        <v>0</v>
      </c>
      <c r="AP21" s="135">
        <v>0</v>
      </c>
      <c r="AQ21" s="196">
        <v>0</v>
      </c>
      <c r="AR21" s="135">
        <v>0</v>
      </c>
      <c r="AS21" s="197">
        <v>0</v>
      </c>
      <c r="AT21" s="198">
        <v>0</v>
      </c>
      <c r="AU21" s="196">
        <v>0</v>
      </c>
      <c r="AV21" s="135">
        <v>0</v>
      </c>
      <c r="AW21" s="197">
        <v>0</v>
      </c>
      <c r="AX21" s="180"/>
      <c r="AY21" s="180"/>
      <c r="AZ21" s="213" t="s">
        <v>209</v>
      </c>
      <c r="BA21" s="219">
        <v>0</v>
      </c>
      <c r="BB21" s="198">
        <v>1</v>
      </c>
      <c r="BC21" s="197">
        <v>0</v>
      </c>
      <c r="BD21" s="198">
        <v>1</v>
      </c>
      <c r="BE21" s="196">
        <v>0</v>
      </c>
      <c r="BF21" s="180"/>
      <c r="BG21" s="213" t="s">
        <v>201</v>
      </c>
      <c r="BH21" s="220">
        <v>0</v>
      </c>
      <c r="BI21" s="135">
        <v>0</v>
      </c>
      <c r="BJ21" s="196">
        <v>0</v>
      </c>
      <c r="BK21" s="135">
        <v>0</v>
      </c>
      <c r="BL21" s="197">
        <v>0</v>
      </c>
      <c r="BN21" s="213" t="s">
        <v>209</v>
      </c>
      <c r="BO21" s="219">
        <v>0</v>
      </c>
      <c r="BP21" s="135"/>
      <c r="BQ21" s="199">
        <v>0</v>
      </c>
      <c r="BR21" s="200">
        <v>0</v>
      </c>
      <c r="BS21" s="201">
        <v>0</v>
      </c>
      <c r="BT21" s="200">
        <v>0</v>
      </c>
      <c r="BU21" s="202">
        <v>0</v>
      </c>
      <c r="BV21" s="203">
        <v>0</v>
      </c>
      <c r="BW21" s="199">
        <v>0</v>
      </c>
      <c r="BX21" s="203">
        <v>0</v>
      </c>
      <c r="BY21" s="199">
        <v>0</v>
      </c>
      <c r="BZ21" s="135">
        <v>1</v>
      </c>
      <c r="CA21" s="199">
        <v>0</v>
      </c>
      <c r="CB21" s="204"/>
      <c r="CC21" s="197"/>
      <c r="CE21" s="213" t="s">
        <v>210</v>
      </c>
      <c r="CF21" s="195">
        <v>0.03333333333333333</v>
      </c>
      <c r="CG21" s="135">
        <v>0</v>
      </c>
      <c r="CH21" s="196">
        <v>0</v>
      </c>
      <c r="CI21" s="135">
        <v>0</v>
      </c>
      <c r="CJ21" s="197">
        <v>0</v>
      </c>
      <c r="CK21" s="198">
        <v>0</v>
      </c>
      <c r="CL21" s="196">
        <v>0</v>
      </c>
      <c r="CN21" s="216" t="s">
        <v>210</v>
      </c>
      <c r="CO21" s="205">
        <v>0.0246</v>
      </c>
      <c r="CP21" s="206">
        <v>0.02459016393442623</v>
      </c>
      <c r="CQ21" s="203">
        <v>3</v>
      </c>
      <c r="CR21" s="207">
        <v>0.0231</v>
      </c>
      <c r="CS21" s="217" t="s">
        <v>211</v>
      </c>
      <c r="CT21" s="208">
        <v>0.0093</v>
      </c>
      <c r="CU21" s="209">
        <v>0.009344262295081968</v>
      </c>
      <c r="CV21" s="204">
        <v>287</v>
      </c>
      <c r="CW21" s="210">
        <v>0.836</v>
      </c>
      <c r="CX21" s="218" t="s">
        <v>210</v>
      </c>
      <c r="CY21" s="205">
        <v>0.7270491803278688</v>
      </c>
      <c r="CZ21" s="203">
        <v>3</v>
      </c>
      <c r="DA21" s="211">
        <v>0.0064825274</v>
      </c>
      <c r="DB21" s="217" t="s">
        <v>211</v>
      </c>
      <c r="DC21" s="208">
        <v>0.1934426229508196</v>
      </c>
      <c r="DD21" s="204">
        <v>287</v>
      </c>
      <c r="DE21" s="211">
        <v>0.1650035872</v>
      </c>
    </row>
    <row r="22" spans="1:109" ht="13.5" thickBot="1">
      <c r="A22" s="213"/>
      <c r="B22" s="161"/>
      <c r="D22" s="161"/>
      <c r="F22" s="161"/>
      <c r="H22" s="161"/>
      <c r="I22" s="213"/>
      <c r="J22" s="161"/>
      <c r="L22" s="161"/>
      <c r="N22" s="161"/>
      <c r="P22" s="161"/>
      <c r="R22" s="161"/>
      <c r="T22" s="161"/>
      <c r="V22" s="161"/>
      <c r="X22" s="161"/>
      <c r="Z22" s="161"/>
      <c r="AA22" s="213"/>
      <c r="AB22" s="161"/>
      <c r="AD22" s="161"/>
      <c r="AF22" s="161"/>
      <c r="AH22" s="161"/>
      <c r="AJ22" s="161"/>
      <c r="AN22" s="213"/>
      <c r="AO22" s="161"/>
      <c r="AQ22" s="161"/>
      <c r="AS22" s="108"/>
      <c r="AT22" s="160"/>
      <c r="AU22" s="148"/>
      <c r="AW22" s="108"/>
      <c r="AX22" s="180"/>
      <c r="AY22" s="180"/>
      <c r="AZ22" s="213"/>
      <c r="BA22" s="161"/>
      <c r="BB22" s="160"/>
      <c r="BC22" s="136"/>
      <c r="BD22" s="189"/>
      <c r="BE22" s="161"/>
      <c r="BF22" s="180"/>
      <c r="BG22" s="213"/>
      <c r="BH22" s="161"/>
      <c r="BJ22" s="161"/>
      <c r="BL22" s="108"/>
      <c r="BN22" s="213"/>
      <c r="BO22" s="161"/>
      <c r="BQ22" s="158"/>
      <c r="BR22" s="190"/>
      <c r="BS22" s="191"/>
      <c r="BU22" s="190"/>
      <c r="BV22" s="183"/>
      <c r="BW22" s="159"/>
      <c r="BX22" s="183"/>
      <c r="BY22" s="159"/>
      <c r="BZ22" s="108"/>
      <c r="CA22" s="158"/>
      <c r="CE22" s="213" t="s">
        <v>212</v>
      </c>
      <c r="CF22" s="195">
        <v>0.02666666666666667</v>
      </c>
      <c r="CG22" s="135">
        <v>0</v>
      </c>
      <c r="CH22" s="196">
        <v>0</v>
      </c>
      <c r="CI22" s="135">
        <v>0</v>
      </c>
      <c r="CJ22" s="197">
        <v>0</v>
      </c>
      <c r="CK22" s="198"/>
      <c r="CL22" s="196"/>
      <c r="CN22" s="216" t="s">
        <v>212</v>
      </c>
      <c r="CO22" s="205">
        <v>0.0241</v>
      </c>
      <c r="CP22" s="206">
        <v>0.024098360655737706</v>
      </c>
      <c r="CQ22" s="203">
        <v>17</v>
      </c>
      <c r="CR22" s="207">
        <v>0.1283</v>
      </c>
      <c r="CS22" s="217" t="s">
        <v>213</v>
      </c>
      <c r="CT22" s="208">
        <v>0.0089</v>
      </c>
      <c r="CU22" s="209">
        <v>0.008852459016393444</v>
      </c>
      <c r="CV22" s="204">
        <v>429</v>
      </c>
      <c r="CW22" s="210">
        <v>1.1959</v>
      </c>
      <c r="CX22" s="218" t="s">
        <v>212</v>
      </c>
      <c r="CY22" s="205">
        <v>0.7024590163934425</v>
      </c>
      <c r="CZ22" s="203">
        <v>17</v>
      </c>
      <c r="DA22" s="211">
        <v>0.0354918984</v>
      </c>
      <c r="DB22" s="217" t="s">
        <v>213</v>
      </c>
      <c r="DC22" s="208">
        <v>0.18409836065573762</v>
      </c>
      <c r="DD22" s="204">
        <v>429</v>
      </c>
      <c r="DE22" s="211">
        <v>0.2347288821</v>
      </c>
    </row>
    <row r="23" spans="1:109" ht="13.5" thickBot="1">
      <c r="A23" s="105" t="s">
        <v>214</v>
      </c>
      <c r="B23" s="105"/>
      <c r="C23" s="221">
        <v>0</v>
      </c>
      <c r="D23" s="125">
        <v>0</v>
      </c>
      <c r="E23" s="221">
        <v>5072</v>
      </c>
      <c r="F23" s="125">
        <v>819.2148045918</v>
      </c>
      <c r="G23" s="221">
        <v>5072</v>
      </c>
      <c r="H23" s="125">
        <v>797.1378811776</v>
      </c>
      <c r="I23" s="105" t="s">
        <v>214</v>
      </c>
      <c r="J23" s="105"/>
      <c r="K23" s="221">
        <v>1404</v>
      </c>
      <c r="L23" s="125">
        <v>1004.493106996</v>
      </c>
      <c r="M23" s="221">
        <v>1404</v>
      </c>
      <c r="N23" s="125">
        <v>864.1460905348</v>
      </c>
      <c r="O23" s="221">
        <v>2</v>
      </c>
      <c r="P23" s="125">
        <v>921.3185185185</v>
      </c>
      <c r="Q23" s="221">
        <v>2</v>
      </c>
      <c r="R23" s="125">
        <v>792.5925925926</v>
      </c>
      <c r="S23" s="221">
        <v>968</v>
      </c>
      <c r="T23" s="125">
        <v>1802.441919192</v>
      </c>
      <c r="U23" s="221">
        <v>968</v>
      </c>
      <c r="V23" s="125">
        <v>1367.3489439852</v>
      </c>
      <c r="W23" s="221">
        <v>644</v>
      </c>
      <c r="X23" s="125">
        <v>2321.278416149</v>
      </c>
      <c r="Y23" s="221">
        <v>644</v>
      </c>
      <c r="Z23" s="125">
        <v>1555.6968253969</v>
      </c>
      <c r="AA23" s="105" t="s">
        <v>214</v>
      </c>
      <c r="AB23" s="105"/>
      <c r="AC23" s="221">
        <v>98</v>
      </c>
      <c r="AD23" s="125">
        <v>4054.2067271354</v>
      </c>
      <c r="AE23" s="221">
        <v>98</v>
      </c>
      <c r="AF23" s="125">
        <v>1845.2728647015</v>
      </c>
      <c r="AG23" s="221">
        <v>73</v>
      </c>
      <c r="AH23" s="125">
        <v>3075.2783358701</v>
      </c>
      <c r="AI23" s="221">
        <v>73</v>
      </c>
      <c r="AJ23" s="125">
        <v>1038.8498224251</v>
      </c>
      <c r="AN23" s="105" t="s">
        <v>214</v>
      </c>
      <c r="AO23" s="105"/>
      <c r="AP23" s="221">
        <v>284</v>
      </c>
      <c r="AQ23" s="125">
        <v>2856.0172274387</v>
      </c>
      <c r="AR23" s="221">
        <v>284</v>
      </c>
      <c r="AS23" s="125">
        <v>2247.7690206051</v>
      </c>
      <c r="AT23" s="221">
        <v>629</v>
      </c>
      <c r="AU23" s="125">
        <v>3687.315845257</v>
      </c>
      <c r="AV23" s="221">
        <v>629</v>
      </c>
      <c r="AW23" s="125">
        <v>3274.8735205795</v>
      </c>
      <c r="AX23" s="180"/>
      <c r="AY23" s="180"/>
      <c r="AZ23" s="105" t="s">
        <v>215</v>
      </c>
      <c r="BA23" s="105"/>
      <c r="BB23" s="221">
        <v>1</v>
      </c>
      <c r="BC23" s="125">
        <v>0</v>
      </c>
      <c r="BD23" s="222">
        <v>1</v>
      </c>
      <c r="BE23" s="223">
        <v>0</v>
      </c>
      <c r="BF23" s="180" t="e">
        <v>#REF!</v>
      </c>
      <c r="BG23" s="105" t="s">
        <v>215</v>
      </c>
      <c r="BH23" s="105"/>
      <c r="BI23" s="221">
        <v>101</v>
      </c>
      <c r="BJ23" s="125">
        <v>4692.4906857353</v>
      </c>
      <c r="BK23" s="221">
        <v>101</v>
      </c>
      <c r="BL23" s="125">
        <v>3634.0910157682</v>
      </c>
      <c r="BN23" s="105" t="s">
        <v>214</v>
      </c>
      <c r="BO23" s="105"/>
      <c r="BP23" s="221">
        <v>0</v>
      </c>
      <c r="BQ23" s="125">
        <v>0</v>
      </c>
      <c r="BR23" s="224">
        <v>375</v>
      </c>
      <c r="BS23" s="225">
        <v>341.8333333333</v>
      </c>
      <c r="BT23" s="224">
        <v>375</v>
      </c>
      <c r="BU23" s="225">
        <v>383.4888888889</v>
      </c>
      <c r="BV23" s="221">
        <v>5101</v>
      </c>
      <c r="BW23" s="125">
        <v>835.0330436297</v>
      </c>
      <c r="BX23" s="221">
        <v>5101</v>
      </c>
      <c r="BY23" s="125">
        <v>801.7600034851</v>
      </c>
      <c r="BZ23" s="221">
        <v>506</v>
      </c>
      <c r="CA23" s="125">
        <v>126.5078319426</v>
      </c>
      <c r="CB23" s="204"/>
      <c r="CC23" s="226"/>
      <c r="CE23" s="213" t="s">
        <v>216</v>
      </c>
      <c r="CF23" s="195">
        <v>0.02</v>
      </c>
      <c r="CG23" s="135">
        <v>0</v>
      </c>
      <c r="CH23" s="196">
        <v>0</v>
      </c>
      <c r="CI23" s="135">
        <v>0</v>
      </c>
      <c r="CJ23" s="197">
        <v>0</v>
      </c>
      <c r="CK23" s="198"/>
      <c r="CL23" s="196"/>
      <c r="CN23" s="216" t="s">
        <v>216</v>
      </c>
      <c r="CO23" s="205">
        <v>0.0236</v>
      </c>
      <c r="CP23" s="206">
        <v>0.02360655737704918</v>
      </c>
      <c r="CQ23" s="203">
        <v>0</v>
      </c>
      <c r="CR23" s="207">
        <v>0</v>
      </c>
      <c r="CS23" s="217" t="s">
        <v>217</v>
      </c>
      <c r="CT23" s="208">
        <v>0.0084</v>
      </c>
      <c r="CU23" s="209">
        <v>0.008360655737704918</v>
      </c>
      <c r="CV23" s="204">
        <v>4</v>
      </c>
      <c r="CW23" s="210">
        <v>0.0105</v>
      </c>
      <c r="CX23" s="218" t="s">
        <v>216</v>
      </c>
      <c r="CY23" s="205">
        <v>0.6783606557377049</v>
      </c>
      <c r="CZ23" s="203">
        <v>0</v>
      </c>
      <c r="DA23" s="211">
        <v>0</v>
      </c>
      <c r="DB23" s="217" t="s">
        <v>217</v>
      </c>
      <c r="DC23" s="208">
        <v>0.17524590163934417</v>
      </c>
      <c r="DD23" s="204">
        <v>4</v>
      </c>
      <c r="DE23" s="211">
        <v>0.0020833737</v>
      </c>
    </row>
    <row r="24" spans="1:109" ht="13.5" thickBot="1">
      <c r="A24" s="105" t="s">
        <v>215</v>
      </c>
      <c r="B24" s="105"/>
      <c r="C24" s="105"/>
      <c r="D24" s="125">
        <v>0</v>
      </c>
      <c r="E24" s="221"/>
      <c r="F24" s="125">
        <v>4155057.4888896095</v>
      </c>
      <c r="G24" s="221"/>
      <c r="H24" s="125">
        <v>4043083.3333327873</v>
      </c>
      <c r="I24" s="105" t="s">
        <v>215</v>
      </c>
      <c r="J24" s="105"/>
      <c r="K24" s="221"/>
      <c r="L24" s="125">
        <v>1410308.3222223842</v>
      </c>
      <c r="M24" s="221"/>
      <c r="N24" s="125">
        <v>1213261.1111108593</v>
      </c>
      <c r="O24" s="221"/>
      <c r="P24" s="125">
        <v>1842.637037037</v>
      </c>
      <c r="Q24" s="221"/>
      <c r="R24" s="125">
        <v>1585.1851851852</v>
      </c>
      <c r="S24" s="221"/>
      <c r="T24" s="125">
        <v>1744763.777777856</v>
      </c>
      <c r="U24" s="221"/>
      <c r="V24" s="125">
        <v>1323593.7777776737</v>
      </c>
      <c r="W24" s="221"/>
      <c r="X24" s="125">
        <v>1494903.299999956</v>
      </c>
      <c r="Y24" s="221"/>
      <c r="Z24" s="125">
        <v>1001868.7555556037</v>
      </c>
      <c r="AA24" s="105" t="s">
        <v>215</v>
      </c>
      <c r="AB24" s="105"/>
      <c r="AC24" s="221"/>
      <c r="AD24" s="125">
        <v>397312.25925926917</v>
      </c>
      <c r="AE24" s="221"/>
      <c r="AF24" s="125">
        <v>180836.74074074702</v>
      </c>
      <c r="AG24" s="221"/>
      <c r="AH24" s="125">
        <v>224495.3185185173</v>
      </c>
      <c r="AI24" s="221"/>
      <c r="AJ24" s="125">
        <v>75836.0370370323</v>
      </c>
      <c r="AN24" s="105" t="s">
        <v>215</v>
      </c>
      <c r="AO24" s="105"/>
      <c r="AP24" s="221"/>
      <c r="AQ24" s="125">
        <v>811108.8925925908</v>
      </c>
      <c r="AR24" s="221"/>
      <c r="AS24" s="125">
        <v>638366.4018518485</v>
      </c>
      <c r="AT24" s="221"/>
      <c r="AU24" s="125">
        <v>2319321.666666653</v>
      </c>
      <c r="AV24" s="221"/>
      <c r="AW24" s="125">
        <v>2059895.4444445055</v>
      </c>
      <c r="AX24" s="180"/>
      <c r="AY24" s="180"/>
      <c r="AZ24" s="105"/>
      <c r="BA24" s="105"/>
      <c r="BB24" s="221"/>
      <c r="BC24" s="125">
        <v>0</v>
      </c>
      <c r="BD24" s="221"/>
      <c r="BE24" s="125">
        <v>0</v>
      </c>
      <c r="BF24" s="180"/>
      <c r="BG24" s="105"/>
      <c r="BH24" s="105"/>
      <c r="BI24" s="221"/>
      <c r="BJ24" s="125">
        <v>473941.5592592653</v>
      </c>
      <c r="BK24" s="221"/>
      <c r="BL24" s="125">
        <v>367043.1925925882</v>
      </c>
      <c r="BN24" s="105" t="s">
        <v>215</v>
      </c>
      <c r="BO24" s="105"/>
      <c r="BP24" s="221"/>
      <c r="BQ24" s="125">
        <v>0</v>
      </c>
      <c r="BR24" s="224"/>
      <c r="BS24" s="225">
        <v>128187.4999999875</v>
      </c>
      <c r="BT24" s="224"/>
      <c r="BU24" s="225">
        <v>143808.3333333375</v>
      </c>
      <c r="BV24" s="221"/>
      <c r="BW24" s="125">
        <v>4259503.5555551</v>
      </c>
      <c r="BX24" s="221"/>
      <c r="BY24" s="125">
        <v>4089777.7777774953</v>
      </c>
      <c r="BZ24" s="221"/>
      <c r="CA24" s="125">
        <v>64012.9629629556</v>
      </c>
      <c r="CB24" s="204"/>
      <c r="CC24" s="226"/>
      <c r="CE24" s="213" t="s">
        <v>218</v>
      </c>
      <c r="CF24" s="195">
        <v>0.013333333333333334</v>
      </c>
      <c r="CG24" s="135">
        <v>0</v>
      </c>
      <c r="CH24" s="196">
        <v>0</v>
      </c>
      <c r="CI24" s="135">
        <v>0</v>
      </c>
      <c r="CJ24" s="197">
        <v>0</v>
      </c>
      <c r="CK24" s="198"/>
      <c r="CL24" s="196"/>
      <c r="CN24" s="216" t="s">
        <v>218</v>
      </c>
      <c r="CO24" s="205">
        <v>0.0231</v>
      </c>
      <c r="CP24" s="206">
        <v>0.023114754098360654</v>
      </c>
      <c r="CQ24" s="203">
        <v>0</v>
      </c>
      <c r="CR24" s="207">
        <v>0</v>
      </c>
      <c r="CS24" s="217" t="s">
        <v>219</v>
      </c>
      <c r="CT24" s="208">
        <v>0.0079</v>
      </c>
      <c r="CU24" s="209">
        <v>0.007868852459016393</v>
      </c>
      <c r="CV24" s="204">
        <v>0</v>
      </c>
      <c r="CW24" s="210">
        <v>0</v>
      </c>
      <c r="CX24" s="218" t="s">
        <v>218</v>
      </c>
      <c r="CY24" s="205">
        <v>0.6547540983606557</v>
      </c>
      <c r="CZ24" s="203">
        <v>0</v>
      </c>
      <c r="DA24" s="211">
        <v>0</v>
      </c>
      <c r="DB24" s="217" t="s">
        <v>219</v>
      </c>
      <c r="DC24" s="208">
        <v>0.16688524590163925</v>
      </c>
      <c r="DD24" s="204">
        <v>0</v>
      </c>
      <c r="DE24" s="211">
        <v>0</v>
      </c>
    </row>
    <row r="25" spans="1:109" ht="13.5" thickBot="1">
      <c r="A25" s="136" t="s">
        <v>220</v>
      </c>
      <c r="B25" s="136"/>
      <c r="C25" s="136"/>
      <c r="D25" s="136"/>
      <c r="E25" s="136"/>
      <c r="F25" s="136"/>
      <c r="G25" s="136"/>
      <c r="H25" s="136"/>
      <c r="I25" s="136" t="s">
        <v>220</v>
      </c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 t="s">
        <v>220</v>
      </c>
      <c r="AB25" s="136"/>
      <c r="AC25" s="136"/>
      <c r="AD25" s="136"/>
      <c r="AE25" s="136"/>
      <c r="AF25" s="136"/>
      <c r="AG25" s="136"/>
      <c r="AH25" s="136"/>
      <c r="AI25" s="136"/>
      <c r="AJ25" s="136"/>
      <c r="AN25" s="136" t="s">
        <v>220</v>
      </c>
      <c r="AO25" s="136"/>
      <c r="AP25" s="136"/>
      <c r="AQ25" s="136"/>
      <c r="AR25" s="136"/>
      <c r="AS25" s="136"/>
      <c r="AT25" s="136"/>
      <c r="AU25" s="136"/>
      <c r="AV25" s="136"/>
      <c r="AW25" s="136"/>
      <c r="AX25" s="180"/>
      <c r="AY25" s="180"/>
      <c r="AZ25" s="136" t="s">
        <v>220</v>
      </c>
      <c r="BA25" s="136"/>
      <c r="BB25" s="136"/>
      <c r="BC25" s="136"/>
      <c r="BD25" s="136"/>
      <c r="BE25" s="136"/>
      <c r="BF25" s="180"/>
      <c r="BG25" s="136" t="s">
        <v>220</v>
      </c>
      <c r="BH25" s="136"/>
      <c r="BI25" s="136"/>
      <c r="BJ25" s="136"/>
      <c r="BK25" s="136"/>
      <c r="BL25" s="136"/>
      <c r="BN25" s="136" t="s">
        <v>220</v>
      </c>
      <c r="BO25" s="136"/>
      <c r="BP25" s="136"/>
      <c r="BQ25" s="136"/>
      <c r="BR25" s="181"/>
      <c r="BS25" s="181"/>
      <c r="BT25" s="181"/>
      <c r="BU25" s="181"/>
      <c r="BV25" s="136"/>
      <c r="BW25" s="136"/>
      <c r="BX25" s="136"/>
      <c r="BY25" s="136"/>
      <c r="BZ25" s="136"/>
      <c r="CA25" s="136"/>
      <c r="CE25" s="213" t="s">
        <v>221</v>
      </c>
      <c r="CF25" s="195">
        <v>0.006666666666666667</v>
      </c>
      <c r="CG25" s="135">
        <v>0</v>
      </c>
      <c r="CH25" s="196">
        <v>0</v>
      </c>
      <c r="CI25" s="135">
        <v>0</v>
      </c>
      <c r="CJ25" s="197">
        <v>0</v>
      </c>
      <c r="CK25" s="198"/>
      <c r="CL25" s="196"/>
      <c r="CN25" s="216" t="s">
        <v>221</v>
      </c>
      <c r="CO25" s="205">
        <v>0.0226</v>
      </c>
      <c r="CP25" s="206">
        <v>0.02262295081967213</v>
      </c>
      <c r="CQ25" s="203">
        <v>0</v>
      </c>
      <c r="CR25" s="207">
        <v>0</v>
      </c>
      <c r="CS25" s="217" t="s">
        <v>222</v>
      </c>
      <c r="CT25" s="208">
        <v>0.0074</v>
      </c>
      <c r="CU25" s="209">
        <v>0.007377049180327869</v>
      </c>
      <c r="CV25" s="204">
        <v>0</v>
      </c>
      <c r="CW25" s="210">
        <v>0</v>
      </c>
      <c r="CX25" s="218" t="s">
        <v>221</v>
      </c>
      <c r="CY25" s="205">
        <v>0.6316393442622951</v>
      </c>
      <c r="CZ25" s="203">
        <v>0</v>
      </c>
      <c r="DA25" s="211">
        <v>0</v>
      </c>
      <c r="DB25" s="217" t="s">
        <v>222</v>
      </c>
      <c r="DC25" s="208">
        <v>0.15901639344262286</v>
      </c>
      <c r="DD25" s="204">
        <v>0</v>
      </c>
      <c r="DE25" s="211">
        <v>0</v>
      </c>
    </row>
    <row r="26" spans="3:109" ht="13.5" thickBot="1">
      <c r="C26" s="189"/>
      <c r="D26" s="161"/>
      <c r="E26" s="189"/>
      <c r="F26" s="161"/>
      <c r="G26" s="189"/>
      <c r="H26" s="161"/>
      <c r="K26" s="189"/>
      <c r="L26" s="161"/>
      <c r="M26" s="189"/>
      <c r="N26" s="161"/>
      <c r="O26" s="189"/>
      <c r="P26" s="161"/>
      <c r="Q26" s="189"/>
      <c r="R26" s="161"/>
      <c r="S26" s="189"/>
      <c r="T26" s="161"/>
      <c r="U26" s="189"/>
      <c r="V26" s="161"/>
      <c r="W26" s="189"/>
      <c r="X26" s="161"/>
      <c r="Y26" s="189"/>
      <c r="Z26" s="161"/>
      <c r="AC26" s="189"/>
      <c r="AD26" s="161"/>
      <c r="AE26" s="189"/>
      <c r="AF26" s="161"/>
      <c r="AG26" s="189"/>
      <c r="AH26" s="161"/>
      <c r="AI26" s="189"/>
      <c r="AJ26" s="161"/>
      <c r="AP26" s="189"/>
      <c r="AQ26" s="161"/>
      <c r="AR26" s="189"/>
      <c r="AS26" s="108"/>
      <c r="AT26" s="189"/>
      <c r="AU26" s="161"/>
      <c r="AV26" s="189"/>
      <c r="AW26" s="108"/>
      <c r="AX26" s="180"/>
      <c r="AY26" s="180"/>
      <c r="BB26" s="189"/>
      <c r="BC26" s="161"/>
      <c r="BD26" s="189"/>
      <c r="BE26" s="108"/>
      <c r="BF26" s="180"/>
      <c r="BI26" s="189"/>
      <c r="BJ26" s="161"/>
      <c r="BK26" s="189"/>
      <c r="BL26" s="108"/>
      <c r="BP26" s="189"/>
      <c r="BQ26" s="98"/>
      <c r="BR26" s="227"/>
      <c r="BS26" s="228"/>
      <c r="BT26" s="229"/>
      <c r="BU26" s="230"/>
      <c r="BV26" s="231"/>
      <c r="BW26" s="232"/>
      <c r="BX26" s="231"/>
      <c r="BY26" s="232"/>
      <c r="BZ26" s="108"/>
      <c r="CA26" s="158"/>
      <c r="CE26" s="213" t="s">
        <v>223</v>
      </c>
      <c r="CF26" s="195">
        <v>0</v>
      </c>
      <c r="CG26" s="135">
        <v>0</v>
      </c>
      <c r="CH26" s="196">
        <v>0</v>
      </c>
      <c r="CI26" s="135">
        <v>0</v>
      </c>
      <c r="CJ26" s="197">
        <v>0</v>
      </c>
      <c r="CK26" s="198"/>
      <c r="CL26" s="196"/>
      <c r="CN26" s="216" t="s">
        <v>224</v>
      </c>
      <c r="CO26" s="205">
        <v>0.0221</v>
      </c>
      <c r="CP26" s="206">
        <v>0.022131147540983605</v>
      </c>
      <c r="CQ26" s="203">
        <v>6</v>
      </c>
      <c r="CR26" s="207">
        <v>0.0415</v>
      </c>
      <c r="CS26" s="217" t="s">
        <v>225</v>
      </c>
      <c r="CT26" s="208">
        <v>0.0069</v>
      </c>
      <c r="CU26" s="209">
        <v>0.006885245901639345</v>
      </c>
      <c r="CV26" s="204">
        <v>2</v>
      </c>
      <c r="CW26" s="210">
        <v>0.0043</v>
      </c>
      <c r="CX26" s="218" t="s">
        <v>224</v>
      </c>
      <c r="CY26" s="205">
        <v>0.6090163934426229</v>
      </c>
      <c r="CZ26" s="203">
        <v>6</v>
      </c>
      <c r="DA26" s="211">
        <v>0.0108602432</v>
      </c>
      <c r="DB26" s="217" t="s">
        <v>225</v>
      </c>
      <c r="DC26" s="208">
        <v>0.151639344262295</v>
      </c>
      <c r="DD26" s="204">
        <v>2</v>
      </c>
      <c r="DE26" s="211">
        <v>0.0009013661</v>
      </c>
    </row>
    <row r="27" spans="1:109" ht="13.5" thickBot="1">
      <c r="A27" t="s">
        <v>187</v>
      </c>
      <c r="B27" s="233">
        <v>1</v>
      </c>
      <c r="C27" s="189"/>
      <c r="D27" s="219">
        <v>0</v>
      </c>
      <c r="E27" s="189"/>
      <c r="F27" s="219">
        <v>85.9993100476</v>
      </c>
      <c r="G27" s="189"/>
      <c r="H27" s="219">
        <v>83.6817247563</v>
      </c>
      <c r="I27" t="s">
        <v>187</v>
      </c>
      <c r="J27" s="233">
        <v>1</v>
      </c>
      <c r="K27" s="189"/>
      <c r="L27" s="219">
        <v>18.4931167575</v>
      </c>
      <c r="M27" s="189"/>
      <c r="N27" s="219">
        <v>15.9092724843</v>
      </c>
      <c r="O27" s="189"/>
      <c r="P27" s="219">
        <v>0</v>
      </c>
      <c r="Q27" s="189"/>
      <c r="R27" s="219">
        <v>0</v>
      </c>
      <c r="S27" s="189"/>
      <c r="T27" s="219">
        <v>36.5767089102</v>
      </c>
      <c r="U27" s="189"/>
      <c r="V27" s="219">
        <v>27.7474262945</v>
      </c>
      <c r="W27" s="189"/>
      <c r="X27" s="219">
        <v>298.1954845331</v>
      </c>
      <c r="Y27" s="189"/>
      <c r="Z27" s="219">
        <v>199.8475346208</v>
      </c>
      <c r="AA27" t="s">
        <v>187</v>
      </c>
      <c r="AB27" s="233">
        <v>1</v>
      </c>
      <c r="AC27" s="189"/>
      <c r="AD27" s="219">
        <v>1336.4798310362</v>
      </c>
      <c r="AE27" s="189"/>
      <c r="AF27" s="219">
        <v>608.2990169015</v>
      </c>
      <c r="AG27" s="189"/>
      <c r="AH27" s="219">
        <v>0</v>
      </c>
      <c r="AI27" s="189"/>
      <c r="AJ27" s="219">
        <v>0</v>
      </c>
      <c r="AN27" t="s">
        <v>187</v>
      </c>
      <c r="AO27" s="233">
        <v>1</v>
      </c>
      <c r="AP27" s="189"/>
      <c r="AQ27" s="226">
        <v>18.8462128628</v>
      </c>
      <c r="AR27" s="189"/>
      <c r="AS27" s="226">
        <v>14.8325202739</v>
      </c>
      <c r="AT27" s="189"/>
      <c r="AU27" s="226">
        <v>472.2639223257</v>
      </c>
      <c r="AV27" s="189"/>
      <c r="AW27" s="226">
        <v>436.2087418314</v>
      </c>
      <c r="AX27" s="180"/>
      <c r="AY27" s="180"/>
      <c r="AZ27" t="s">
        <v>187</v>
      </c>
      <c r="BA27" s="233">
        <v>1</v>
      </c>
      <c r="BB27" s="189"/>
      <c r="BC27" s="226">
        <v>0</v>
      </c>
      <c r="BD27" s="189"/>
      <c r="BE27" s="226">
        <v>0</v>
      </c>
      <c r="BF27" s="180"/>
      <c r="BG27" t="s">
        <v>187</v>
      </c>
      <c r="BH27" s="233">
        <v>1</v>
      </c>
      <c r="BI27" s="189"/>
      <c r="BJ27" s="226">
        <v>46.5069228835</v>
      </c>
      <c r="BK27" s="189"/>
      <c r="BL27" s="226">
        <v>36.017203217</v>
      </c>
      <c r="BN27" t="s">
        <v>187</v>
      </c>
      <c r="BO27" s="233">
        <v>1</v>
      </c>
      <c r="BP27" s="189"/>
      <c r="BQ27" s="226">
        <v>0</v>
      </c>
      <c r="BR27" s="234"/>
      <c r="BS27" s="235">
        <v>20.2399748812</v>
      </c>
      <c r="BT27" s="236"/>
      <c r="BU27" s="237">
        <v>22.7064031545</v>
      </c>
      <c r="BV27" s="192"/>
      <c r="BW27" s="238">
        <v>145.2260409702</v>
      </c>
      <c r="BX27" s="192"/>
      <c r="BY27" s="238">
        <v>139.4393096209</v>
      </c>
      <c r="BZ27" s="108"/>
      <c r="CA27" s="238">
        <v>22.1842728095</v>
      </c>
      <c r="CC27" s="226"/>
      <c r="CE27" s="105" t="s">
        <v>214</v>
      </c>
      <c r="CF27" s="239"/>
      <c r="CG27" s="105">
        <v>158</v>
      </c>
      <c r="CH27" s="223">
        <v>1748.7829569171</v>
      </c>
      <c r="CI27" s="105">
        <v>47</v>
      </c>
      <c r="CJ27" s="125">
        <v>2628.1380477896</v>
      </c>
      <c r="CK27" s="240">
        <v>13</v>
      </c>
      <c r="CL27" s="223">
        <v>2965.4628666667</v>
      </c>
      <c r="CN27" s="216" t="s">
        <v>226</v>
      </c>
      <c r="CO27" s="205">
        <v>0.0216</v>
      </c>
      <c r="CP27" s="206">
        <v>0.021639344262295083</v>
      </c>
      <c r="CQ27" s="203">
        <v>0</v>
      </c>
      <c r="CR27" s="207">
        <v>0</v>
      </c>
      <c r="CS27" s="217" t="s">
        <v>227</v>
      </c>
      <c r="CT27" s="208">
        <v>0.0064</v>
      </c>
      <c r="CU27" s="209">
        <v>0.00639344262295082</v>
      </c>
      <c r="CV27" s="204">
        <v>0</v>
      </c>
      <c r="CW27" s="210">
        <v>0</v>
      </c>
      <c r="CX27" s="218" t="s">
        <v>226</v>
      </c>
      <c r="CY27" s="205">
        <v>0.5868852459016394</v>
      </c>
      <c r="CZ27" s="203">
        <v>0</v>
      </c>
      <c r="DA27" s="211">
        <v>0</v>
      </c>
      <c r="DB27" s="217" t="s">
        <v>227</v>
      </c>
      <c r="DC27" s="208">
        <v>0.14475409836065567</v>
      </c>
      <c r="DD27" s="204">
        <v>0</v>
      </c>
      <c r="DE27" s="211">
        <v>0</v>
      </c>
    </row>
    <row r="28" spans="1:109" ht="13.5" thickBot="1">
      <c r="A28" s="213" t="s">
        <v>189</v>
      </c>
      <c r="B28" s="241">
        <v>0.8222222222222222</v>
      </c>
      <c r="C28" s="189"/>
      <c r="D28" s="219">
        <v>0</v>
      </c>
      <c r="E28" s="189"/>
      <c r="F28" s="219">
        <v>158.0198068397</v>
      </c>
      <c r="G28" s="189"/>
      <c r="H28" s="219">
        <v>153.7613496513</v>
      </c>
      <c r="I28" s="213" t="s">
        <v>189</v>
      </c>
      <c r="J28" s="241">
        <v>0.8222222222222222</v>
      </c>
      <c r="K28" s="189"/>
      <c r="L28" s="219">
        <v>100.2177488931</v>
      </c>
      <c r="M28" s="189"/>
      <c r="N28" s="219">
        <v>86.2154008873</v>
      </c>
      <c r="O28" s="189"/>
      <c r="P28" s="219">
        <v>0</v>
      </c>
      <c r="Q28" s="189"/>
      <c r="R28" s="219">
        <v>0</v>
      </c>
      <c r="S28" s="189"/>
      <c r="T28" s="219">
        <v>467.4029256201</v>
      </c>
      <c r="U28" s="189"/>
      <c r="V28" s="219">
        <v>354.5761391572</v>
      </c>
      <c r="W28" s="189"/>
      <c r="X28" s="219">
        <v>1061.7487918855</v>
      </c>
      <c r="Y28" s="189"/>
      <c r="Z28" s="219">
        <v>711.5730768933</v>
      </c>
      <c r="AA28" s="213" t="s">
        <v>189</v>
      </c>
      <c r="AB28" s="241">
        <v>0.8222222222222222</v>
      </c>
      <c r="AC28" s="189"/>
      <c r="AD28" s="219">
        <v>1074.994646703</v>
      </c>
      <c r="AE28" s="189"/>
      <c r="AF28" s="219">
        <v>489.2839918555</v>
      </c>
      <c r="AG28" s="189"/>
      <c r="AH28" s="219">
        <v>577.2573993255</v>
      </c>
      <c r="AI28" s="189"/>
      <c r="AJ28" s="219">
        <v>195.0014539459</v>
      </c>
      <c r="AN28" s="213" t="s">
        <v>189</v>
      </c>
      <c r="AO28" s="241">
        <v>0.8222222222222222</v>
      </c>
      <c r="AP28" s="189"/>
      <c r="AQ28" s="226">
        <v>658.570438371</v>
      </c>
      <c r="AR28" s="189"/>
      <c r="AS28" s="226">
        <v>518.3141806831</v>
      </c>
      <c r="AT28" s="189"/>
      <c r="AU28" s="226">
        <v>969.0156035868</v>
      </c>
      <c r="AV28" s="189"/>
      <c r="AW28" s="226">
        <v>895.0357147208</v>
      </c>
      <c r="AX28" s="180"/>
      <c r="AY28" s="180"/>
      <c r="AZ28" s="213" t="s">
        <v>189</v>
      </c>
      <c r="BA28" s="241">
        <v>0.8222222222222222</v>
      </c>
      <c r="BB28" s="189"/>
      <c r="BC28" s="226">
        <v>0</v>
      </c>
      <c r="BD28" s="189"/>
      <c r="BE28" s="226">
        <v>0</v>
      </c>
      <c r="BF28" s="180"/>
      <c r="BG28" s="213" t="s">
        <v>189</v>
      </c>
      <c r="BH28" s="241">
        <v>0.8222222222222222</v>
      </c>
      <c r="BI28" s="189"/>
      <c r="BJ28" s="226">
        <v>764.78050964</v>
      </c>
      <c r="BK28" s="189"/>
      <c r="BL28" s="226">
        <v>592.2828973462</v>
      </c>
      <c r="BN28" s="213" t="s">
        <v>189</v>
      </c>
      <c r="BO28" s="241">
        <v>0.8222222222222222</v>
      </c>
      <c r="BP28" s="189"/>
      <c r="BQ28" s="226">
        <v>0</v>
      </c>
      <c r="BR28" s="234"/>
      <c r="BS28" s="235">
        <v>1.2801351634</v>
      </c>
      <c r="BT28" s="236"/>
      <c r="BU28" s="237">
        <v>1.4361314816</v>
      </c>
      <c r="BV28" s="192"/>
      <c r="BW28" s="238">
        <v>111.76188316</v>
      </c>
      <c r="BX28" s="192"/>
      <c r="BY28" s="238">
        <v>107.308577206</v>
      </c>
      <c r="BZ28" s="108"/>
      <c r="CA28" s="238">
        <v>14.6324104661</v>
      </c>
      <c r="CC28" s="226"/>
      <c r="CE28" s="105" t="s">
        <v>215</v>
      </c>
      <c r="CF28" s="239"/>
      <c r="CG28" s="105"/>
      <c r="CH28" s="223">
        <v>276307.7071929018</v>
      </c>
      <c r="CI28" s="105"/>
      <c r="CJ28" s="125">
        <v>123522.4882461112</v>
      </c>
      <c r="CK28" s="240"/>
      <c r="CL28" s="223">
        <v>38551.0172666671</v>
      </c>
      <c r="CN28" s="216" t="s">
        <v>228</v>
      </c>
      <c r="CO28" s="205">
        <v>0.0211</v>
      </c>
      <c r="CP28" s="206">
        <v>0.021147540983606557</v>
      </c>
      <c r="CQ28" s="203">
        <v>7</v>
      </c>
      <c r="CR28" s="207">
        <v>0.0463</v>
      </c>
      <c r="CS28" s="217" t="s">
        <v>229</v>
      </c>
      <c r="CT28" s="208">
        <v>0.0059</v>
      </c>
      <c r="CU28" s="209">
        <v>0.005901639344262295</v>
      </c>
      <c r="CV28" s="204">
        <v>12</v>
      </c>
      <c r="CW28" s="210">
        <v>0.0222</v>
      </c>
      <c r="CX28" s="218" t="s">
        <v>228</v>
      </c>
      <c r="CY28" s="205">
        <v>0.5652459016393443</v>
      </c>
      <c r="CZ28" s="203">
        <v>7</v>
      </c>
      <c r="DA28" s="211">
        <v>0.0117596604</v>
      </c>
      <c r="DB28" s="217" t="s">
        <v>229</v>
      </c>
      <c r="DC28" s="208">
        <v>0.13836065573770484</v>
      </c>
      <c r="DD28" s="204">
        <v>12</v>
      </c>
      <c r="DE28" s="211">
        <v>0.0049346139</v>
      </c>
    </row>
    <row r="29" spans="1:109" ht="13.5" thickBot="1">
      <c r="A29" s="213" t="s">
        <v>191</v>
      </c>
      <c r="B29" s="241">
        <v>0.6666666666666666</v>
      </c>
      <c r="C29" s="189"/>
      <c r="D29" s="219">
        <v>0</v>
      </c>
      <c r="E29" s="189"/>
      <c r="F29" s="219">
        <v>39.1640050452</v>
      </c>
      <c r="G29" s="189"/>
      <c r="H29" s="219">
        <v>38.1085788796</v>
      </c>
      <c r="I29" s="213" t="s">
        <v>191</v>
      </c>
      <c r="J29" s="241">
        <v>0.6666666666666666</v>
      </c>
      <c r="K29" s="189"/>
      <c r="L29" s="219">
        <v>232.0045556855</v>
      </c>
      <c r="M29" s="189"/>
      <c r="N29" s="219">
        <v>199.5890548035</v>
      </c>
      <c r="O29" s="189"/>
      <c r="P29" s="219">
        <v>0</v>
      </c>
      <c r="Q29" s="189"/>
      <c r="R29" s="219">
        <v>0</v>
      </c>
      <c r="S29" s="189"/>
      <c r="T29" s="219">
        <v>452.1287629177</v>
      </c>
      <c r="U29" s="189"/>
      <c r="V29" s="219">
        <v>342.9890194732</v>
      </c>
      <c r="W29" s="189"/>
      <c r="X29" s="219">
        <v>51.8600842666</v>
      </c>
      <c r="Y29" s="189"/>
      <c r="Z29" s="219">
        <v>34.7560929775</v>
      </c>
      <c r="AA29" s="213" t="s">
        <v>191</v>
      </c>
      <c r="AB29" s="241">
        <v>0.6666666666666666</v>
      </c>
      <c r="AC29" s="189"/>
      <c r="AD29" s="219">
        <v>38.7385458271</v>
      </c>
      <c r="AE29" s="189"/>
      <c r="AF29" s="219">
        <v>17.6318555624</v>
      </c>
      <c r="AG29" s="189"/>
      <c r="AH29" s="219">
        <v>390.038783328</v>
      </c>
      <c r="AI29" s="189"/>
      <c r="AJ29" s="219">
        <v>131.7577391526</v>
      </c>
      <c r="AN29" s="213" t="s">
        <v>191</v>
      </c>
      <c r="AO29" s="241">
        <v>0.6666666666666666</v>
      </c>
      <c r="AP29" s="189"/>
      <c r="AQ29" s="226">
        <v>477.4373925233</v>
      </c>
      <c r="AR29" s="189"/>
      <c r="AS29" s="226">
        <v>375.7571802726</v>
      </c>
      <c r="AT29" s="189"/>
      <c r="AU29" s="226">
        <v>677.904368984</v>
      </c>
      <c r="AV29" s="189"/>
      <c r="AW29" s="226">
        <v>626.1494852715</v>
      </c>
      <c r="AX29" s="180"/>
      <c r="AY29" s="180"/>
      <c r="AZ29" s="213" t="s">
        <v>191</v>
      </c>
      <c r="BA29" s="241">
        <v>0.6666666666666666</v>
      </c>
      <c r="BB29" s="189"/>
      <c r="BC29" s="226">
        <v>0</v>
      </c>
      <c r="BD29" s="189"/>
      <c r="BE29" s="226">
        <v>0</v>
      </c>
      <c r="BF29" s="180"/>
      <c r="BG29" s="213" t="s">
        <v>191</v>
      </c>
      <c r="BH29" s="241">
        <v>0.6666666666666666</v>
      </c>
      <c r="BI29" s="189"/>
      <c r="BJ29" s="226">
        <v>868.1292271589</v>
      </c>
      <c r="BK29" s="189"/>
      <c r="BL29" s="226">
        <v>672.3211267173</v>
      </c>
      <c r="BN29" s="213" t="s">
        <v>191</v>
      </c>
      <c r="BO29" s="241">
        <v>0.6666666666666666</v>
      </c>
      <c r="BP29" s="189"/>
      <c r="BQ29" s="226">
        <v>0</v>
      </c>
      <c r="BR29" s="234"/>
      <c r="BS29" s="235">
        <v>7.2656320086</v>
      </c>
      <c r="BT29" s="236"/>
      <c r="BU29" s="237">
        <v>8.151016517</v>
      </c>
      <c r="BV29" s="192"/>
      <c r="BW29" s="238">
        <v>85.7613760265</v>
      </c>
      <c r="BX29" s="192"/>
      <c r="BY29" s="238">
        <v>82.3440960408</v>
      </c>
      <c r="BZ29" s="108"/>
      <c r="CA29" s="238">
        <v>24.7033660589</v>
      </c>
      <c r="CC29" s="226"/>
      <c r="CE29" s="136" t="s">
        <v>220</v>
      </c>
      <c r="CF29" s="136"/>
      <c r="CG29" s="136"/>
      <c r="CH29" s="136"/>
      <c r="CI29" s="136"/>
      <c r="CJ29" s="136"/>
      <c r="CK29" s="136"/>
      <c r="CL29" s="136"/>
      <c r="CN29" s="216" t="s">
        <v>230</v>
      </c>
      <c r="CO29" s="205">
        <v>0.0207</v>
      </c>
      <c r="CP29" s="206">
        <v>0.020655737704918034</v>
      </c>
      <c r="CQ29" s="203">
        <v>2</v>
      </c>
      <c r="CR29" s="207">
        <v>0.013</v>
      </c>
      <c r="CS29" s="217" t="s">
        <v>231</v>
      </c>
      <c r="CT29" s="208">
        <v>0.0054</v>
      </c>
      <c r="CU29" s="209">
        <v>0.005409836065573771</v>
      </c>
      <c r="CV29" s="204">
        <v>2</v>
      </c>
      <c r="CW29" s="210">
        <v>0.0034</v>
      </c>
      <c r="CX29" s="218" t="s">
        <v>230</v>
      </c>
      <c r="CY29" s="205">
        <v>0.5440983606557377</v>
      </c>
      <c r="CZ29" s="203">
        <v>2</v>
      </c>
      <c r="DA29" s="211">
        <v>0.0032341989</v>
      </c>
      <c r="DB29" s="217" t="s">
        <v>231</v>
      </c>
      <c r="DC29" s="208">
        <v>0.13245901639344254</v>
      </c>
      <c r="DD29" s="204">
        <v>2</v>
      </c>
      <c r="DE29" s="211">
        <v>0.0007873555</v>
      </c>
    </row>
    <row r="30" spans="1:109" ht="12.75">
      <c r="A30" s="213" t="s">
        <v>193</v>
      </c>
      <c r="B30" s="241">
        <v>0.5333333333333333</v>
      </c>
      <c r="C30" s="189"/>
      <c r="D30" s="219">
        <v>0</v>
      </c>
      <c r="E30" s="189"/>
      <c r="F30" s="219">
        <v>11.8434104604</v>
      </c>
      <c r="G30" s="189"/>
      <c r="H30" s="219">
        <v>11.5242437849</v>
      </c>
      <c r="I30" s="213" t="s">
        <v>193</v>
      </c>
      <c r="J30" s="241">
        <v>0.5333333333333333</v>
      </c>
      <c r="K30" s="189"/>
      <c r="L30" s="219">
        <v>37.6587104881</v>
      </c>
      <c r="M30" s="189"/>
      <c r="N30" s="219">
        <v>32.3970639681</v>
      </c>
      <c r="O30" s="189"/>
      <c r="P30" s="219">
        <v>0</v>
      </c>
      <c r="Q30" s="189"/>
      <c r="R30" s="219">
        <v>0</v>
      </c>
      <c r="S30" s="189"/>
      <c r="T30" s="219">
        <v>79.6559438489</v>
      </c>
      <c r="U30" s="189"/>
      <c r="V30" s="219">
        <v>60.4277283746</v>
      </c>
      <c r="W30" s="189"/>
      <c r="X30" s="219">
        <v>0</v>
      </c>
      <c r="Y30" s="189"/>
      <c r="Z30" s="219">
        <v>0</v>
      </c>
      <c r="AA30" s="213" t="s">
        <v>193</v>
      </c>
      <c r="AB30" s="241">
        <v>0.5333333333333333</v>
      </c>
      <c r="AC30" s="189"/>
      <c r="AD30" s="219">
        <v>0</v>
      </c>
      <c r="AE30" s="189"/>
      <c r="AF30" s="219">
        <v>0</v>
      </c>
      <c r="AG30" s="189"/>
      <c r="AH30" s="219">
        <v>686.4682586573</v>
      </c>
      <c r="AI30" s="189"/>
      <c r="AJ30" s="219">
        <v>231.8936209086</v>
      </c>
      <c r="AN30" s="213" t="s">
        <v>193</v>
      </c>
      <c r="AO30" s="241">
        <v>0.5333333333333333</v>
      </c>
      <c r="AP30" s="189"/>
      <c r="AQ30" s="226">
        <v>276.4111219872</v>
      </c>
      <c r="AR30" s="189"/>
      <c r="AS30" s="226">
        <v>217.5436306841</v>
      </c>
      <c r="AT30" s="189"/>
      <c r="AU30" s="226">
        <v>2.2691359631</v>
      </c>
      <c r="AV30" s="189"/>
      <c r="AW30" s="226">
        <v>2.0958978586</v>
      </c>
      <c r="AX30" s="180"/>
      <c r="AY30" s="180"/>
      <c r="AZ30" s="213" t="s">
        <v>193</v>
      </c>
      <c r="BA30" s="241">
        <v>0.5333333333333333</v>
      </c>
      <c r="BB30" s="189"/>
      <c r="BC30" s="226">
        <v>0</v>
      </c>
      <c r="BD30" s="189"/>
      <c r="BE30" s="226">
        <v>0</v>
      </c>
      <c r="BF30" s="180"/>
      <c r="BG30" s="213" t="s">
        <v>193</v>
      </c>
      <c r="BH30" s="241">
        <v>0.5333333333333333</v>
      </c>
      <c r="BI30" s="189"/>
      <c r="BJ30" s="226">
        <v>545.6812284999</v>
      </c>
      <c r="BK30" s="189"/>
      <c r="BL30" s="226">
        <v>422.6018510795</v>
      </c>
      <c r="BN30" s="213" t="s">
        <v>193</v>
      </c>
      <c r="BO30" s="241">
        <v>0.5333333333333333</v>
      </c>
      <c r="BP30" s="189"/>
      <c r="BQ30" s="226">
        <v>0</v>
      </c>
      <c r="BR30" s="234"/>
      <c r="BS30" s="235">
        <v>13.2857271015</v>
      </c>
      <c r="BT30" s="236"/>
      <c r="BU30" s="237">
        <v>14.9047159168</v>
      </c>
      <c r="BV30" s="192"/>
      <c r="BW30" s="238">
        <v>55.1352653587</v>
      </c>
      <c r="BX30" s="192"/>
      <c r="BY30" s="238">
        <v>52.9383248764</v>
      </c>
      <c r="BZ30" s="108"/>
      <c r="CA30" s="238">
        <v>4.5506200635</v>
      </c>
      <c r="CC30" s="226"/>
      <c r="CG30" s="189"/>
      <c r="CH30" s="161"/>
      <c r="CI30" s="189"/>
      <c r="CJ30" s="108"/>
      <c r="CK30" s="242"/>
      <c r="CL30" s="243"/>
      <c r="CN30" s="216" t="s">
        <v>232</v>
      </c>
      <c r="CO30" s="205">
        <v>0.0202</v>
      </c>
      <c r="CP30" s="206">
        <v>0.02016393442622951</v>
      </c>
      <c r="CQ30" s="203">
        <v>1</v>
      </c>
      <c r="CR30" s="207">
        <v>0.0063</v>
      </c>
      <c r="CS30" s="217" t="s">
        <v>233</v>
      </c>
      <c r="CT30" s="208">
        <v>0.0049</v>
      </c>
      <c r="CU30" s="209">
        <v>0.004918032786885246</v>
      </c>
      <c r="CV30" s="204">
        <v>2</v>
      </c>
      <c r="CW30" s="210">
        <v>0.0031</v>
      </c>
      <c r="CX30" s="218" t="s">
        <v>232</v>
      </c>
      <c r="CY30" s="205">
        <v>0.5234426229508197</v>
      </c>
      <c r="CZ30" s="203">
        <v>1</v>
      </c>
      <c r="DA30" s="211">
        <v>0.0015557091</v>
      </c>
      <c r="DB30" s="217" t="s">
        <v>233</v>
      </c>
      <c r="DC30" s="208">
        <v>0.12704918032786877</v>
      </c>
      <c r="DD30" s="204">
        <v>2</v>
      </c>
      <c r="DE30" s="211">
        <v>0.0007551986</v>
      </c>
    </row>
    <row r="31" spans="1:109" ht="12.75">
      <c r="A31" s="213" t="s">
        <v>195</v>
      </c>
      <c r="B31" s="241">
        <v>0.4222222222222222</v>
      </c>
      <c r="C31" s="189"/>
      <c r="D31" s="219">
        <v>0</v>
      </c>
      <c r="E31" s="189"/>
      <c r="F31" s="219">
        <v>69.2974096143</v>
      </c>
      <c r="G31" s="189"/>
      <c r="H31" s="219">
        <v>67.4299218733</v>
      </c>
      <c r="I31" s="213" t="s">
        <v>195</v>
      </c>
      <c r="J31" s="241">
        <v>0.4222222222222222</v>
      </c>
      <c r="K31" s="189"/>
      <c r="L31" s="219">
        <v>100.4419078841</v>
      </c>
      <c r="M31" s="189"/>
      <c r="N31" s="219">
        <v>86.4082405538</v>
      </c>
      <c r="O31" s="189"/>
      <c r="P31" s="219">
        <v>498.3054369941</v>
      </c>
      <c r="Q31" s="189"/>
      <c r="R31" s="219">
        <v>428.6825785779</v>
      </c>
      <c r="S31" s="189"/>
      <c r="T31" s="219">
        <v>8.3652287971</v>
      </c>
      <c r="U31" s="189"/>
      <c r="V31" s="219">
        <v>6.3459391618</v>
      </c>
      <c r="W31" s="189"/>
      <c r="X31" s="219">
        <v>0</v>
      </c>
      <c r="Y31" s="189"/>
      <c r="Z31" s="219">
        <v>0</v>
      </c>
      <c r="AA31" s="213" t="s">
        <v>195</v>
      </c>
      <c r="AB31" s="241">
        <v>0.4222222222222222</v>
      </c>
      <c r="AC31" s="189"/>
      <c r="AD31" s="219">
        <v>61.336030893</v>
      </c>
      <c r="AE31" s="189"/>
      <c r="AF31" s="219">
        <v>27.9171046404</v>
      </c>
      <c r="AG31" s="189"/>
      <c r="AH31" s="219">
        <v>82.3415209248</v>
      </c>
      <c r="AI31" s="189"/>
      <c r="AJ31" s="219">
        <v>27.81552271</v>
      </c>
      <c r="AN31" s="213" t="s">
        <v>195</v>
      </c>
      <c r="AO31" s="241">
        <v>0.4222222222222222</v>
      </c>
      <c r="AP31" s="189"/>
      <c r="AQ31" s="226">
        <v>59.6796740654</v>
      </c>
      <c r="AR31" s="189"/>
      <c r="AS31" s="226">
        <v>46.9696475341</v>
      </c>
      <c r="AT31" s="189"/>
      <c r="AU31" s="226">
        <v>1.7963993041</v>
      </c>
      <c r="AV31" s="189"/>
      <c r="AW31" s="226">
        <v>1.6592524714</v>
      </c>
      <c r="AX31" s="180"/>
      <c r="AY31" s="180"/>
      <c r="AZ31" s="213" t="s">
        <v>195</v>
      </c>
      <c r="BA31" s="241">
        <v>0.4222222222222222</v>
      </c>
      <c r="BB31" s="189"/>
      <c r="BC31" s="226">
        <v>0</v>
      </c>
      <c r="BD31" s="189"/>
      <c r="BE31" s="226">
        <v>0</v>
      </c>
      <c r="BF31" s="180"/>
      <c r="BG31" s="213" t="s">
        <v>195</v>
      </c>
      <c r="BH31" s="241">
        <v>0.4222222222222222</v>
      </c>
      <c r="BI31" s="189"/>
      <c r="BJ31" s="226">
        <v>19.6362563286</v>
      </c>
      <c r="BK31" s="189"/>
      <c r="BL31" s="226">
        <v>15.2072635805</v>
      </c>
      <c r="BN31" s="213" t="s">
        <v>195</v>
      </c>
      <c r="BO31" s="241">
        <v>0.4222222222222222</v>
      </c>
      <c r="BP31" s="189"/>
      <c r="BQ31" s="226">
        <v>0</v>
      </c>
      <c r="BR31" s="234"/>
      <c r="BS31" s="235">
        <v>55.2188032656</v>
      </c>
      <c r="BT31" s="236"/>
      <c r="BU31" s="237">
        <v>61.9477255293</v>
      </c>
      <c r="BV31" s="192"/>
      <c r="BW31" s="238">
        <v>42.470824409</v>
      </c>
      <c r="BX31" s="192"/>
      <c r="BY31" s="238">
        <v>40.7785159952</v>
      </c>
      <c r="BZ31" s="108"/>
      <c r="CA31" s="238">
        <v>0.8234455353</v>
      </c>
      <c r="CC31" s="226"/>
      <c r="CE31" t="s">
        <v>187</v>
      </c>
      <c r="CF31" s="244">
        <v>1</v>
      </c>
      <c r="CG31" s="226"/>
      <c r="CH31" s="226">
        <v>0</v>
      </c>
      <c r="CI31" s="189"/>
      <c r="CJ31" s="226">
        <v>0</v>
      </c>
      <c r="CK31" s="189"/>
      <c r="CL31" s="219">
        <v>0</v>
      </c>
      <c r="CN31" s="216" t="s">
        <v>234</v>
      </c>
      <c r="CO31" s="205">
        <v>0.0197</v>
      </c>
      <c r="CP31" s="206">
        <v>0.019672131147540985</v>
      </c>
      <c r="CQ31" s="203">
        <v>7</v>
      </c>
      <c r="CR31" s="207">
        <v>0.0432</v>
      </c>
      <c r="CS31" s="217" t="s">
        <v>235</v>
      </c>
      <c r="CT31" s="208">
        <v>0.0044</v>
      </c>
      <c r="CU31" s="209">
        <v>0.004426229508196722</v>
      </c>
      <c r="CV31" s="204">
        <v>26</v>
      </c>
      <c r="CW31" s="210">
        <v>0.0358</v>
      </c>
      <c r="CX31" s="218" t="s">
        <v>234</v>
      </c>
      <c r="CY31" s="205">
        <v>0.5032786885245901</v>
      </c>
      <c r="CZ31" s="203">
        <v>7</v>
      </c>
      <c r="DA31" s="211">
        <v>0.0104704633</v>
      </c>
      <c r="DB31" s="217" t="s">
        <v>235</v>
      </c>
      <c r="DC31" s="208">
        <v>0.12213114754098353</v>
      </c>
      <c r="DD31" s="204">
        <v>26</v>
      </c>
      <c r="DE31" s="211">
        <v>0.0094375465</v>
      </c>
    </row>
    <row r="32" spans="1:109" ht="12.75">
      <c r="A32" s="213" t="s">
        <v>197</v>
      </c>
      <c r="B32" s="241">
        <v>0.3333333333333333</v>
      </c>
      <c r="C32" s="189"/>
      <c r="D32" s="219">
        <v>0</v>
      </c>
      <c r="E32" s="189"/>
      <c r="F32" s="219">
        <v>80.7505258663</v>
      </c>
      <c r="G32" s="189"/>
      <c r="H32" s="219">
        <v>78.5743894425</v>
      </c>
      <c r="I32" s="213" t="s">
        <v>197</v>
      </c>
      <c r="J32" s="241">
        <v>0.3333333333333333</v>
      </c>
      <c r="K32" s="189"/>
      <c r="L32" s="219">
        <v>47.0733881101</v>
      </c>
      <c r="M32" s="189"/>
      <c r="N32" s="219">
        <v>40.4963299601</v>
      </c>
      <c r="O32" s="189"/>
      <c r="P32" s="219">
        <v>0</v>
      </c>
      <c r="Q32" s="189"/>
      <c r="R32" s="219">
        <v>0</v>
      </c>
      <c r="S32" s="189"/>
      <c r="T32" s="219">
        <v>7.6201476896</v>
      </c>
      <c r="U32" s="189"/>
      <c r="V32" s="219">
        <v>5.7807138113</v>
      </c>
      <c r="W32" s="189"/>
      <c r="X32" s="219">
        <v>0</v>
      </c>
      <c r="Y32" s="189"/>
      <c r="Z32" s="219">
        <v>0</v>
      </c>
      <c r="AA32" s="213" t="s">
        <v>197</v>
      </c>
      <c r="AB32" s="241">
        <v>0.3333333333333333</v>
      </c>
      <c r="AC32" s="189"/>
      <c r="AD32" s="219">
        <v>0</v>
      </c>
      <c r="AE32" s="189"/>
      <c r="AF32" s="219">
        <v>0</v>
      </c>
      <c r="AG32" s="189"/>
      <c r="AH32" s="219">
        <v>0</v>
      </c>
      <c r="AI32" s="189"/>
      <c r="AJ32" s="219">
        <v>0</v>
      </c>
      <c r="AN32" s="213" t="s">
        <v>197</v>
      </c>
      <c r="AO32" s="241">
        <v>0.3333333333333333</v>
      </c>
      <c r="AP32" s="189"/>
      <c r="AQ32" s="226">
        <v>157.0517738563</v>
      </c>
      <c r="AR32" s="189"/>
      <c r="AS32" s="226">
        <v>123.604335616</v>
      </c>
      <c r="AT32" s="189"/>
      <c r="AU32" s="226">
        <v>0</v>
      </c>
      <c r="AV32" s="189"/>
      <c r="AW32" s="226">
        <v>0</v>
      </c>
      <c r="AX32" s="180"/>
      <c r="AY32" s="180"/>
      <c r="AZ32" s="213" t="s">
        <v>197</v>
      </c>
      <c r="BA32" s="241">
        <v>0.3333333333333333</v>
      </c>
      <c r="BB32" s="189"/>
      <c r="BC32" s="226">
        <v>0</v>
      </c>
      <c r="BD32" s="189"/>
      <c r="BE32" s="226">
        <v>0</v>
      </c>
      <c r="BF32" s="180"/>
      <c r="BG32" s="213" t="s">
        <v>197</v>
      </c>
      <c r="BH32" s="241">
        <v>0.3333333333333333</v>
      </c>
      <c r="BI32" s="189"/>
      <c r="BJ32" s="226">
        <v>449.5669212073</v>
      </c>
      <c r="BK32" s="189"/>
      <c r="BL32" s="226">
        <v>348.1662977643</v>
      </c>
      <c r="BN32" s="213" t="s">
        <v>197</v>
      </c>
      <c r="BO32" s="241">
        <v>0.3333333333333333</v>
      </c>
      <c r="BP32" s="189"/>
      <c r="BQ32" s="226">
        <v>0</v>
      </c>
      <c r="BR32" s="234"/>
      <c r="BS32" s="235">
        <v>38.4040549028</v>
      </c>
      <c r="BT32" s="236"/>
      <c r="BU32" s="237">
        <v>43.0839444471</v>
      </c>
      <c r="BV32" s="192"/>
      <c r="BW32" s="238">
        <v>41.1241297091</v>
      </c>
      <c r="BX32" s="192"/>
      <c r="BY32" s="238">
        <v>39.4854821979</v>
      </c>
      <c r="BZ32" s="108"/>
      <c r="CA32" s="238">
        <v>5.2819697165</v>
      </c>
      <c r="CC32" s="226"/>
      <c r="CE32" s="213" t="s">
        <v>189</v>
      </c>
      <c r="CF32" s="241">
        <v>0.9</v>
      </c>
      <c r="CG32" s="189"/>
      <c r="CH32" s="226">
        <v>0</v>
      </c>
      <c r="CI32" s="189"/>
      <c r="CJ32" s="226">
        <v>920.2580760168</v>
      </c>
      <c r="CK32" s="189"/>
      <c r="CL32" s="219">
        <v>0</v>
      </c>
      <c r="CN32" s="216" t="s">
        <v>236</v>
      </c>
      <c r="CO32" s="205">
        <v>0.0192</v>
      </c>
      <c r="CP32" s="206">
        <v>0.01918032786885246</v>
      </c>
      <c r="CQ32" s="203">
        <v>10</v>
      </c>
      <c r="CR32" s="207">
        <v>0.0601</v>
      </c>
      <c r="CS32" s="217" t="s">
        <v>237</v>
      </c>
      <c r="CT32" s="208">
        <v>0.0039</v>
      </c>
      <c r="CU32" s="209">
        <v>0.003934426229508197</v>
      </c>
      <c r="CV32" s="204">
        <v>0</v>
      </c>
      <c r="CW32" s="210">
        <v>0</v>
      </c>
      <c r="CX32" s="218" t="s">
        <v>236</v>
      </c>
      <c r="CY32" s="205">
        <v>0.48360655737704916</v>
      </c>
      <c r="CZ32" s="203">
        <v>10</v>
      </c>
      <c r="DA32" s="211">
        <v>0.0143731348</v>
      </c>
      <c r="DB32" s="217" t="s">
        <v>237</v>
      </c>
      <c r="DC32" s="208">
        <v>0.1177049180327868</v>
      </c>
      <c r="DD32" s="204">
        <v>0</v>
      </c>
      <c r="DE32" s="211">
        <v>0</v>
      </c>
    </row>
    <row r="33" spans="1:109" ht="12.75">
      <c r="A33" s="213" t="s">
        <v>199</v>
      </c>
      <c r="B33" s="241">
        <v>0.26666666666666666</v>
      </c>
      <c r="C33" s="189"/>
      <c r="D33" s="219">
        <v>0</v>
      </c>
      <c r="E33" s="189"/>
      <c r="F33" s="219">
        <v>21.8026419839</v>
      </c>
      <c r="G33" s="189"/>
      <c r="H33" s="219">
        <v>21.2150851495</v>
      </c>
      <c r="I33" s="213" t="s">
        <v>199</v>
      </c>
      <c r="J33" s="241">
        <v>0.26666666666666666</v>
      </c>
      <c r="K33" s="189"/>
      <c r="L33" s="219">
        <v>23.3125350641</v>
      </c>
      <c r="M33" s="189"/>
      <c r="N33" s="219">
        <v>20.0553253136</v>
      </c>
      <c r="O33" s="189"/>
      <c r="P33" s="219">
        <v>0</v>
      </c>
      <c r="Q33" s="189"/>
      <c r="R33" s="219">
        <v>0</v>
      </c>
      <c r="S33" s="189"/>
      <c r="T33" s="219">
        <v>0</v>
      </c>
      <c r="U33" s="189"/>
      <c r="V33" s="219">
        <v>0</v>
      </c>
      <c r="W33" s="189"/>
      <c r="X33" s="219">
        <v>0</v>
      </c>
      <c r="Y33" s="189"/>
      <c r="Z33" s="219">
        <v>0</v>
      </c>
      <c r="AA33" s="213" t="s">
        <v>199</v>
      </c>
      <c r="AB33" s="241">
        <v>0.26666666666666666</v>
      </c>
      <c r="AC33" s="189"/>
      <c r="AD33" s="219">
        <v>0</v>
      </c>
      <c r="AE33" s="189"/>
      <c r="AF33" s="219">
        <v>0</v>
      </c>
      <c r="AG33" s="189"/>
      <c r="AH33" s="219">
        <v>10.4010342221</v>
      </c>
      <c r="AI33" s="189"/>
      <c r="AJ33" s="219">
        <v>3.5135397107</v>
      </c>
      <c r="AN33" s="213" t="s">
        <v>199</v>
      </c>
      <c r="AO33" s="241">
        <v>0.26666666666666666</v>
      </c>
      <c r="AP33" s="189"/>
      <c r="AQ33" s="226">
        <v>0</v>
      </c>
      <c r="AR33" s="189"/>
      <c r="AS33" s="226">
        <v>0</v>
      </c>
      <c r="AT33" s="189"/>
      <c r="AU33" s="226">
        <v>0</v>
      </c>
      <c r="AV33" s="189"/>
      <c r="AW33" s="226">
        <v>0</v>
      </c>
      <c r="AX33" s="180"/>
      <c r="AY33" s="180"/>
      <c r="AZ33" s="213" t="s">
        <v>199</v>
      </c>
      <c r="BA33" s="241">
        <v>0.26666666666666666</v>
      </c>
      <c r="BB33" s="189"/>
      <c r="BC33" s="226">
        <v>0</v>
      </c>
      <c r="BD33" s="189"/>
      <c r="BE33" s="226">
        <v>0</v>
      </c>
      <c r="BF33" s="180"/>
      <c r="BG33" s="213" t="s">
        <v>199</v>
      </c>
      <c r="BH33" s="241">
        <v>0.26666666666666666</v>
      </c>
      <c r="BI33" s="189"/>
      <c r="BJ33" s="226">
        <v>0</v>
      </c>
      <c r="BK33" s="189"/>
      <c r="BL33" s="226">
        <v>0</v>
      </c>
      <c r="BN33" s="213" t="s">
        <v>199</v>
      </c>
      <c r="BO33" s="241">
        <v>0.26666666666666666</v>
      </c>
      <c r="BP33" s="189"/>
      <c r="BQ33" s="226">
        <v>0</v>
      </c>
      <c r="BR33" s="234"/>
      <c r="BS33" s="235">
        <v>68.919709339</v>
      </c>
      <c r="BT33" s="236"/>
      <c r="BU33" s="237">
        <v>77.3182138185</v>
      </c>
      <c r="BV33" s="192"/>
      <c r="BW33" s="238">
        <v>13.8871432988</v>
      </c>
      <c r="BX33" s="192"/>
      <c r="BY33" s="238">
        <v>13.3337909734</v>
      </c>
      <c r="BZ33" s="108"/>
      <c r="CA33" s="238">
        <v>2.0152745995</v>
      </c>
      <c r="CC33" s="226"/>
      <c r="CE33" s="213" t="s">
        <v>191</v>
      </c>
      <c r="CF33" s="241">
        <v>0.8066666666666666</v>
      </c>
      <c r="CG33" s="189"/>
      <c r="CH33" s="226">
        <v>0</v>
      </c>
      <c r="CI33" s="189"/>
      <c r="CJ33" s="226">
        <v>82.4823905171</v>
      </c>
      <c r="CK33" s="189"/>
      <c r="CL33" s="219">
        <v>0</v>
      </c>
      <c r="CN33" s="216" t="s">
        <v>238</v>
      </c>
      <c r="CO33" s="205">
        <v>0.0187</v>
      </c>
      <c r="CP33" s="206">
        <v>0.018688524590163937</v>
      </c>
      <c r="CQ33" s="203">
        <v>10</v>
      </c>
      <c r="CR33" s="207">
        <v>0.0586</v>
      </c>
      <c r="CS33" s="217" t="s">
        <v>239</v>
      </c>
      <c r="CT33" s="208">
        <v>0.0034</v>
      </c>
      <c r="CU33" s="209">
        <v>0.0034426229508196723</v>
      </c>
      <c r="CV33" s="204">
        <v>0</v>
      </c>
      <c r="CW33" s="210">
        <v>0</v>
      </c>
      <c r="CX33" s="218" t="s">
        <v>238</v>
      </c>
      <c r="CY33" s="205">
        <v>0.4644262295081967</v>
      </c>
      <c r="CZ33" s="203">
        <v>10</v>
      </c>
      <c r="DA33" s="211">
        <v>0.0138030816</v>
      </c>
      <c r="DB33" s="217" t="s">
        <v>239</v>
      </c>
      <c r="DC33" s="208">
        <v>0.11377049180327861</v>
      </c>
      <c r="DD33" s="204">
        <v>0</v>
      </c>
      <c r="DE33" s="211">
        <v>0</v>
      </c>
    </row>
    <row r="34" spans="1:109" ht="12.75">
      <c r="A34" s="213" t="s">
        <v>201</v>
      </c>
      <c r="B34" s="241">
        <v>0.2222222222222222</v>
      </c>
      <c r="C34" s="189"/>
      <c r="D34" s="219">
        <v>0</v>
      </c>
      <c r="E34" s="189"/>
      <c r="F34" s="219">
        <v>34.2292506867</v>
      </c>
      <c r="G34" s="189"/>
      <c r="H34" s="219">
        <v>33.3068106359</v>
      </c>
      <c r="I34" s="213" t="s">
        <v>201</v>
      </c>
      <c r="J34" s="241">
        <v>0.2222222222222222</v>
      </c>
      <c r="K34" s="189"/>
      <c r="L34" s="219">
        <v>34.3710452867</v>
      </c>
      <c r="M34" s="189"/>
      <c r="N34" s="219">
        <v>29.5687488598</v>
      </c>
      <c r="O34" s="189"/>
      <c r="P34" s="219">
        <v>0</v>
      </c>
      <c r="Q34" s="189"/>
      <c r="R34" s="219">
        <v>0</v>
      </c>
      <c r="S34" s="189"/>
      <c r="T34" s="219">
        <v>0</v>
      </c>
      <c r="U34" s="189"/>
      <c r="V34" s="219">
        <v>0</v>
      </c>
      <c r="W34" s="189"/>
      <c r="X34" s="219">
        <v>0.5762231585</v>
      </c>
      <c r="Y34" s="189"/>
      <c r="Z34" s="219">
        <v>0.3861788109</v>
      </c>
      <c r="AA34" s="213" t="s">
        <v>201</v>
      </c>
      <c r="AB34" s="241">
        <v>0.2222222222222222</v>
      </c>
      <c r="AC34" s="189"/>
      <c r="AD34" s="219">
        <v>0</v>
      </c>
      <c r="AE34" s="189"/>
      <c r="AF34" s="219">
        <v>0</v>
      </c>
      <c r="AG34" s="189"/>
      <c r="AH34" s="219">
        <v>8.6675285184</v>
      </c>
      <c r="AI34" s="189"/>
      <c r="AJ34" s="219">
        <v>2.9279497589</v>
      </c>
      <c r="AN34" s="213" t="s">
        <v>201</v>
      </c>
      <c r="AO34" s="241">
        <v>0.2222222222222222</v>
      </c>
      <c r="AP34" s="189"/>
      <c r="AQ34" s="226">
        <v>2.0940236514</v>
      </c>
      <c r="AR34" s="189"/>
      <c r="AS34" s="226">
        <v>1.6480578082</v>
      </c>
      <c r="AT34" s="189"/>
      <c r="AU34" s="226">
        <v>0</v>
      </c>
      <c r="AV34" s="189"/>
      <c r="AW34" s="226">
        <v>0</v>
      </c>
      <c r="AX34" s="180"/>
      <c r="AY34" s="180"/>
      <c r="AZ34" s="213" t="s">
        <v>201</v>
      </c>
      <c r="BA34" s="241">
        <v>0.2222222222222222</v>
      </c>
      <c r="BB34" s="189"/>
      <c r="BC34" s="226">
        <v>0</v>
      </c>
      <c r="BD34" s="189"/>
      <c r="BE34" s="226">
        <v>0</v>
      </c>
      <c r="BF34" s="180"/>
      <c r="BG34" s="213" t="s">
        <v>201</v>
      </c>
      <c r="BH34" s="241">
        <v>0.2222222222222222</v>
      </c>
      <c r="BI34" s="189"/>
      <c r="BJ34" s="226">
        <v>0</v>
      </c>
      <c r="BK34" s="189"/>
      <c r="BL34" s="226">
        <v>0</v>
      </c>
      <c r="BN34" s="213" t="s">
        <v>201</v>
      </c>
      <c r="BO34" s="241">
        <v>0.2222222222222222</v>
      </c>
      <c r="BP34" s="189"/>
      <c r="BQ34" s="226">
        <v>0</v>
      </c>
      <c r="BR34" s="234"/>
      <c r="BS34" s="235">
        <v>0.6919649532</v>
      </c>
      <c r="BT34" s="236"/>
      <c r="BU34" s="237">
        <v>0.7762872873</v>
      </c>
      <c r="BV34" s="192"/>
      <c r="BW34" s="238">
        <v>0</v>
      </c>
      <c r="BX34" s="192"/>
      <c r="BY34" s="238">
        <v>0</v>
      </c>
      <c r="BZ34" s="108"/>
      <c r="CA34" s="238">
        <v>2.3836581285</v>
      </c>
      <c r="CC34" s="226"/>
      <c r="CE34" s="213" t="s">
        <v>193</v>
      </c>
      <c r="CF34" s="241">
        <v>0.72</v>
      </c>
      <c r="CG34" s="189"/>
      <c r="CH34" s="226">
        <v>0</v>
      </c>
      <c r="CI34" s="189"/>
      <c r="CJ34" s="226">
        <v>0</v>
      </c>
      <c r="CK34" s="189"/>
      <c r="CL34" s="219">
        <v>0</v>
      </c>
      <c r="CN34" s="216" t="s">
        <v>240</v>
      </c>
      <c r="CO34" s="205">
        <v>0.0182</v>
      </c>
      <c r="CP34" s="206">
        <v>0.01819672131147541</v>
      </c>
      <c r="CQ34" s="203">
        <v>23</v>
      </c>
      <c r="CR34" s="207">
        <v>0.1311</v>
      </c>
      <c r="CS34" s="217" t="s">
        <v>241</v>
      </c>
      <c r="CT34" s="208">
        <v>0.003</v>
      </c>
      <c r="CU34" s="209">
        <v>0.0029508196721311475</v>
      </c>
      <c r="CV34" s="204">
        <v>1</v>
      </c>
      <c r="CW34" s="210">
        <v>0.0009</v>
      </c>
      <c r="CX34" s="218" t="s">
        <v>240</v>
      </c>
      <c r="CY34" s="205">
        <v>0.4457377049180327</v>
      </c>
      <c r="CZ34" s="203">
        <v>23</v>
      </c>
      <c r="DA34" s="211">
        <v>0.030469584</v>
      </c>
      <c r="DB34" s="217" t="s">
        <v>241</v>
      </c>
      <c r="DC34" s="208">
        <v>0.11032786885245893</v>
      </c>
      <c r="DD34" s="204">
        <v>1</v>
      </c>
      <c r="DE34" s="211">
        <v>0.0003279024</v>
      </c>
    </row>
    <row r="35" spans="1:109" ht="12.75">
      <c r="A35" s="213" t="s">
        <v>203</v>
      </c>
      <c r="B35" s="241">
        <v>0.2</v>
      </c>
      <c r="C35" s="189"/>
      <c r="D35" s="219">
        <v>0</v>
      </c>
      <c r="E35" s="189"/>
      <c r="F35" s="219">
        <v>2.5032663019</v>
      </c>
      <c r="G35" s="189"/>
      <c r="H35" s="219">
        <v>2.4358060727</v>
      </c>
      <c r="I35" s="213" t="s">
        <v>203</v>
      </c>
      <c r="J35" s="241">
        <v>0.2</v>
      </c>
      <c r="K35" s="189"/>
      <c r="L35" s="219">
        <v>0</v>
      </c>
      <c r="M35" s="189"/>
      <c r="N35" s="219">
        <v>0</v>
      </c>
      <c r="O35" s="189"/>
      <c r="P35" s="219">
        <v>0</v>
      </c>
      <c r="Q35" s="189"/>
      <c r="R35" s="219">
        <v>0</v>
      </c>
      <c r="S35" s="189"/>
      <c r="T35" s="219">
        <v>0</v>
      </c>
      <c r="U35" s="189"/>
      <c r="V35" s="219">
        <v>0</v>
      </c>
      <c r="W35" s="189"/>
      <c r="X35" s="219">
        <v>0</v>
      </c>
      <c r="Y35" s="189"/>
      <c r="Z35" s="219">
        <v>0</v>
      </c>
      <c r="AA35" s="213" t="s">
        <v>203</v>
      </c>
      <c r="AB35" s="241">
        <v>0.2</v>
      </c>
      <c r="AC35" s="189"/>
      <c r="AD35" s="219">
        <v>0</v>
      </c>
      <c r="AE35" s="189"/>
      <c r="AF35" s="219">
        <v>0</v>
      </c>
      <c r="AG35" s="189"/>
      <c r="AH35" s="219">
        <v>0</v>
      </c>
      <c r="AI35" s="189"/>
      <c r="AJ35" s="219">
        <v>0</v>
      </c>
      <c r="AN35" s="213" t="s">
        <v>203</v>
      </c>
      <c r="AO35" s="241">
        <v>0.2</v>
      </c>
      <c r="AP35" s="189"/>
      <c r="AQ35" s="226">
        <v>0</v>
      </c>
      <c r="AR35" s="189"/>
      <c r="AS35" s="226">
        <v>0</v>
      </c>
      <c r="AT35" s="189"/>
      <c r="AU35" s="226">
        <v>0</v>
      </c>
      <c r="AV35" s="189"/>
      <c r="AW35" s="226">
        <v>0</v>
      </c>
      <c r="AX35" s="180"/>
      <c r="AY35" s="180"/>
      <c r="AZ35" s="213" t="s">
        <v>203</v>
      </c>
      <c r="BA35" s="241">
        <v>0.2</v>
      </c>
      <c r="BB35" s="189"/>
      <c r="BC35" s="226">
        <v>0</v>
      </c>
      <c r="BD35" s="189"/>
      <c r="BE35" s="226">
        <v>0</v>
      </c>
      <c r="BF35" s="180"/>
      <c r="BG35" s="213" t="s">
        <v>203</v>
      </c>
      <c r="BH35" s="241">
        <v>0.2</v>
      </c>
      <c r="BI35" s="189"/>
      <c r="BJ35" s="226">
        <v>0</v>
      </c>
      <c r="BK35" s="189"/>
      <c r="BL35" s="226">
        <v>0</v>
      </c>
      <c r="BN35" s="213" t="s">
        <v>203</v>
      </c>
      <c r="BO35" s="241">
        <v>0.2</v>
      </c>
      <c r="BP35" s="189"/>
      <c r="BQ35" s="226">
        <v>0</v>
      </c>
      <c r="BR35" s="234"/>
      <c r="BS35" s="235">
        <v>3.7366107473</v>
      </c>
      <c r="BT35" s="236"/>
      <c r="BU35" s="237">
        <v>4.1919513516</v>
      </c>
      <c r="BV35" s="192"/>
      <c r="BW35" s="238">
        <v>0.2789827895</v>
      </c>
      <c r="BX35" s="192"/>
      <c r="BY35" s="238">
        <v>0.2678663365</v>
      </c>
      <c r="BZ35" s="108"/>
      <c r="CA35" s="238">
        <v>0.1462699306</v>
      </c>
      <c r="CC35" s="226"/>
      <c r="CE35" s="213" t="s">
        <v>195</v>
      </c>
      <c r="CF35" s="241">
        <v>0.64</v>
      </c>
      <c r="CG35" s="189"/>
      <c r="CH35" s="226">
        <v>0</v>
      </c>
      <c r="CI35" s="189"/>
      <c r="CJ35" s="226">
        <v>0</v>
      </c>
      <c r="CK35" s="189"/>
      <c r="CL35" s="219">
        <v>491.1475740566</v>
      </c>
      <c r="CN35" s="216" t="s">
        <v>242</v>
      </c>
      <c r="CO35" s="205">
        <v>0.0177</v>
      </c>
      <c r="CP35" s="206">
        <v>0.017704918032786888</v>
      </c>
      <c r="CQ35" s="203">
        <v>32</v>
      </c>
      <c r="CR35" s="207">
        <v>0.1774</v>
      </c>
      <c r="CS35" s="217" t="s">
        <v>243</v>
      </c>
      <c r="CT35" s="208">
        <v>0.0025</v>
      </c>
      <c r="CU35" s="209">
        <v>0.002459016393442623</v>
      </c>
      <c r="CV35" s="204">
        <v>3</v>
      </c>
      <c r="CW35" s="210">
        <v>0.0023</v>
      </c>
      <c r="CX35" s="218" t="s">
        <v>242</v>
      </c>
      <c r="CY35" s="205">
        <v>0.4275409836065573</v>
      </c>
      <c r="CZ35" s="203">
        <v>32</v>
      </c>
      <c r="DA35" s="211">
        <v>0.0406618419</v>
      </c>
      <c r="DB35" s="217" t="s">
        <v>243</v>
      </c>
      <c r="DC35" s="208">
        <v>0.10737704918032778</v>
      </c>
      <c r="DD35" s="204">
        <v>3</v>
      </c>
      <c r="DE35" s="211">
        <v>0.0009573969</v>
      </c>
    </row>
    <row r="36" spans="1:109" ht="12.75">
      <c r="A36" s="213" t="s">
        <v>205</v>
      </c>
      <c r="B36" s="241">
        <v>0.2</v>
      </c>
      <c r="C36" s="189"/>
      <c r="D36" s="219">
        <v>0</v>
      </c>
      <c r="E36" s="189"/>
      <c r="F36" s="219">
        <v>1.9783878837</v>
      </c>
      <c r="G36" s="189"/>
      <c r="H36" s="219">
        <v>1.9250725413</v>
      </c>
      <c r="I36" s="213" t="s">
        <v>205</v>
      </c>
      <c r="J36" s="241">
        <v>0.2</v>
      </c>
      <c r="K36" s="189"/>
      <c r="L36" s="219">
        <v>0</v>
      </c>
      <c r="M36" s="189"/>
      <c r="N36" s="219">
        <v>0</v>
      </c>
      <c r="O36" s="189"/>
      <c r="P36" s="219">
        <v>0</v>
      </c>
      <c r="Q36" s="189"/>
      <c r="R36" s="219">
        <v>0</v>
      </c>
      <c r="S36" s="189"/>
      <c r="T36" s="219">
        <v>0</v>
      </c>
      <c r="U36" s="189"/>
      <c r="V36" s="219">
        <v>0</v>
      </c>
      <c r="W36" s="189"/>
      <c r="X36" s="219">
        <v>0</v>
      </c>
      <c r="Y36" s="189"/>
      <c r="Z36" s="219">
        <v>0</v>
      </c>
      <c r="AA36" s="213" t="s">
        <v>205</v>
      </c>
      <c r="AB36" s="241">
        <v>0.2</v>
      </c>
      <c r="AC36" s="189"/>
      <c r="AD36" s="219">
        <v>0</v>
      </c>
      <c r="AE36" s="189"/>
      <c r="AF36" s="219">
        <v>0</v>
      </c>
      <c r="AG36" s="189"/>
      <c r="AH36" s="219">
        <v>0</v>
      </c>
      <c r="AI36" s="189"/>
      <c r="AJ36" s="219">
        <v>0</v>
      </c>
      <c r="AN36" s="213" t="s">
        <v>205</v>
      </c>
      <c r="AO36" s="241">
        <v>0.2</v>
      </c>
      <c r="AP36" s="189"/>
      <c r="AQ36" s="226">
        <v>0</v>
      </c>
      <c r="AR36" s="189"/>
      <c r="AS36" s="226">
        <v>0</v>
      </c>
      <c r="AT36" s="189"/>
      <c r="AU36" s="226">
        <v>0</v>
      </c>
      <c r="AV36" s="189"/>
      <c r="AW36" s="226">
        <v>0</v>
      </c>
      <c r="AX36" s="180"/>
      <c r="AY36" s="180"/>
      <c r="AZ36" s="213" t="s">
        <v>205</v>
      </c>
      <c r="BA36" s="241">
        <v>0.2</v>
      </c>
      <c r="BB36" s="189"/>
      <c r="BC36" s="226">
        <v>0</v>
      </c>
      <c r="BD36" s="189"/>
      <c r="BE36" s="226">
        <v>0</v>
      </c>
      <c r="BF36" s="180"/>
      <c r="BG36" s="213" t="s">
        <v>205</v>
      </c>
      <c r="BH36" s="241">
        <v>0.2</v>
      </c>
      <c r="BI36" s="189"/>
      <c r="BJ36" s="226">
        <v>0</v>
      </c>
      <c r="BK36" s="189"/>
      <c r="BL36" s="226">
        <v>0</v>
      </c>
      <c r="BN36" s="213" t="s">
        <v>205</v>
      </c>
      <c r="BO36" s="241">
        <v>0.2</v>
      </c>
      <c r="BP36" s="189"/>
      <c r="BQ36" s="226">
        <v>0</v>
      </c>
      <c r="BR36" s="234"/>
      <c r="BS36" s="235">
        <v>0</v>
      </c>
      <c r="BT36" s="236"/>
      <c r="BU36" s="237">
        <v>0</v>
      </c>
      <c r="BV36" s="192"/>
      <c r="BW36" s="238">
        <v>0</v>
      </c>
      <c r="BX36" s="192"/>
      <c r="BY36" s="238">
        <v>0</v>
      </c>
      <c r="BZ36" s="108"/>
      <c r="CA36" s="238">
        <v>0.1462699306</v>
      </c>
      <c r="CC36" s="226"/>
      <c r="CE36" s="213" t="s">
        <v>197</v>
      </c>
      <c r="CF36" s="241">
        <v>0.5666666666666665</v>
      </c>
      <c r="CG36" s="189"/>
      <c r="CH36" s="226">
        <v>0</v>
      </c>
      <c r="CI36" s="189"/>
      <c r="CJ36" s="226">
        <v>0</v>
      </c>
      <c r="CK36" s="189"/>
      <c r="CL36" s="219">
        <v>2391.7863632446</v>
      </c>
      <c r="CN36" s="216" t="s">
        <v>244</v>
      </c>
      <c r="CO36" s="205">
        <v>0.0172</v>
      </c>
      <c r="CP36" s="206">
        <v>0.01721311475409836</v>
      </c>
      <c r="CQ36" s="203">
        <v>116</v>
      </c>
      <c r="CR36" s="207">
        <v>0.6249</v>
      </c>
      <c r="CS36" s="217" t="s">
        <v>245</v>
      </c>
      <c r="CT36" s="208">
        <v>0.002</v>
      </c>
      <c r="CU36" s="209">
        <v>0.0019672131147540984</v>
      </c>
      <c r="CV36" s="204">
        <v>0</v>
      </c>
      <c r="CW36" s="210">
        <v>0</v>
      </c>
      <c r="CX36" s="218" t="s">
        <v>244</v>
      </c>
      <c r="CY36" s="205">
        <v>0.4098360655737704</v>
      </c>
      <c r="CZ36" s="203">
        <v>116</v>
      </c>
      <c r="DA36" s="211">
        <v>0.1412952232</v>
      </c>
      <c r="DB36" s="217" t="s">
        <v>245</v>
      </c>
      <c r="DC36" s="208">
        <v>0.10491803278688516</v>
      </c>
      <c r="DD36" s="204">
        <v>0</v>
      </c>
      <c r="DE36" s="211">
        <v>0</v>
      </c>
    </row>
    <row r="37" spans="1:109" ht="12.75">
      <c r="A37" s="213" t="s">
        <v>209</v>
      </c>
      <c r="B37" s="219">
        <v>0</v>
      </c>
      <c r="C37" s="245"/>
      <c r="D37" s="219">
        <v>0</v>
      </c>
      <c r="E37" s="189"/>
      <c r="F37" s="219">
        <v>0</v>
      </c>
      <c r="G37" s="189"/>
      <c r="H37" s="219">
        <v>0</v>
      </c>
      <c r="I37" s="213" t="s">
        <v>209</v>
      </c>
      <c r="J37" s="219">
        <v>0</v>
      </c>
      <c r="K37" s="189"/>
      <c r="L37" s="219">
        <v>0</v>
      </c>
      <c r="M37" s="189"/>
      <c r="N37" s="219">
        <v>0</v>
      </c>
      <c r="O37" s="189"/>
      <c r="P37" s="219">
        <v>0</v>
      </c>
      <c r="Q37" s="189"/>
      <c r="R37" s="219">
        <v>0</v>
      </c>
      <c r="S37" s="189"/>
      <c r="T37" s="219">
        <v>0</v>
      </c>
      <c r="U37" s="189"/>
      <c r="V37" s="219">
        <v>0</v>
      </c>
      <c r="W37" s="189"/>
      <c r="X37" s="219">
        <v>0</v>
      </c>
      <c r="Y37" s="189"/>
      <c r="Z37" s="219">
        <v>0</v>
      </c>
      <c r="AA37" s="213" t="s">
        <v>209</v>
      </c>
      <c r="AB37" s="219">
        <v>0</v>
      </c>
      <c r="AC37" s="189"/>
      <c r="AD37" s="219">
        <v>0</v>
      </c>
      <c r="AE37" s="189"/>
      <c r="AF37" s="219">
        <v>0</v>
      </c>
      <c r="AG37" s="189"/>
      <c r="AH37" s="219">
        <v>0</v>
      </c>
      <c r="AI37" s="189"/>
      <c r="AJ37" s="219">
        <v>0</v>
      </c>
      <c r="AN37" s="213" t="s">
        <v>209</v>
      </c>
      <c r="AO37" s="220">
        <v>0</v>
      </c>
      <c r="AP37" s="189"/>
      <c r="AQ37" s="226">
        <v>0</v>
      </c>
      <c r="AR37" s="189"/>
      <c r="AS37" s="226">
        <v>0</v>
      </c>
      <c r="AT37" s="189"/>
      <c r="AU37" s="226">
        <v>0</v>
      </c>
      <c r="AV37" s="189"/>
      <c r="AW37" s="226">
        <v>0</v>
      </c>
      <c r="AX37" s="180"/>
      <c r="AY37" s="180"/>
      <c r="AZ37" s="213" t="s">
        <v>209</v>
      </c>
      <c r="BA37" s="219">
        <v>0</v>
      </c>
      <c r="BB37" s="189"/>
      <c r="BC37" s="226">
        <v>0</v>
      </c>
      <c r="BD37" s="189"/>
      <c r="BE37" s="226">
        <v>0</v>
      </c>
      <c r="BF37" s="180"/>
      <c r="BG37" s="213" t="s">
        <v>209</v>
      </c>
      <c r="BH37" s="220">
        <v>0</v>
      </c>
      <c r="BI37" s="189"/>
      <c r="BJ37" s="226">
        <v>0</v>
      </c>
      <c r="BK37" s="189"/>
      <c r="BL37" s="226">
        <v>0</v>
      </c>
      <c r="BN37" s="213" t="s">
        <v>209</v>
      </c>
      <c r="BO37" s="219">
        <v>0</v>
      </c>
      <c r="BP37" s="189"/>
      <c r="BQ37" s="226">
        <v>0</v>
      </c>
      <c r="BR37" s="234"/>
      <c r="BS37" s="235">
        <v>0</v>
      </c>
      <c r="BT37" s="236"/>
      <c r="BU37" s="237">
        <v>0</v>
      </c>
      <c r="BV37" s="192"/>
      <c r="BW37" s="238">
        <v>0</v>
      </c>
      <c r="BX37" s="192"/>
      <c r="BY37" s="238">
        <v>0</v>
      </c>
      <c r="BZ37" s="108"/>
      <c r="CA37" s="238">
        <v>0</v>
      </c>
      <c r="CC37" s="226"/>
      <c r="CE37" s="213" t="s">
        <v>199</v>
      </c>
      <c r="CF37" s="241">
        <v>0.5</v>
      </c>
      <c r="CG37" s="189"/>
      <c r="CH37" s="226">
        <v>0</v>
      </c>
      <c r="CI37" s="189"/>
      <c r="CJ37" s="226">
        <v>306.7526920056</v>
      </c>
      <c r="CK37" s="189"/>
      <c r="CL37" s="219">
        <v>0</v>
      </c>
      <c r="CN37" s="216" t="s">
        <v>246</v>
      </c>
      <c r="CO37" s="205">
        <v>0.0167</v>
      </c>
      <c r="CP37" s="206">
        <v>0.016721311475409836</v>
      </c>
      <c r="CQ37" s="203">
        <v>44</v>
      </c>
      <c r="CR37" s="207">
        <v>0.2302</v>
      </c>
      <c r="CS37" s="217" t="s">
        <v>247</v>
      </c>
      <c r="CT37" s="208">
        <v>0.0015</v>
      </c>
      <c r="CU37" s="209">
        <v>0.0014754098360655738</v>
      </c>
      <c r="CV37" s="204">
        <v>4</v>
      </c>
      <c r="CW37" s="210">
        <v>0.0019</v>
      </c>
      <c r="CX37" s="218" t="s">
        <v>246</v>
      </c>
      <c r="CY37" s="205">
        <v>0.392622950819672</v>
      </c>
      <c r="CZ37" s="203">
        <v>44</v>
      </c>
      <c r="DA37" s="211">
        <v>0.0513437608</v>
      </c>
      <c r="DB37" s="217" t="s">
        <v>247</v>
      </c>
      <c r="DC37" s="208">
        <v>0.10295081967213106</v>
      </c>
      <c r="DD37" s="204">
        <v>4</v>
      </c>
      <c r="DE37" s="211">
        <v>0.001223909</v>
      </c>
    </row>
    <row r="38" spans="3:109" ht="13.5" thickBot="1">
      <c r="C38" s="189"/>
      <c r="D38" s="219"/>
      <c r="E38" s="189"/>
      <c r="F38" s="219"/>
      <c r="G38" s="189"/>
      <c r="H38" s="219"/>
      <c r="K38" s="189"/>
      <c r="L38" s="219"/>
      <c r="M38" s="189"/>
      <c r="N38" s="219"/>
      <c r="O38" s="189"/>
      <c r="P38" s="219"/>
      <c r="Q38" s="189"/>
      <c r="R38" s="219"/>
      <c r="S38" s="189"/>
      <c r="T38" s="219"/>
      <c r="U38" s="189"/>
      <c r="V38" s="219"/>
      <c r="W38" s="189"/>
      <c r="X38" s="219"/>
      <c r="Y38" s="189"/>
      <c r="Z38" s="219"/>
      <c r="AC38" s="189"/>
      <c r="AD38" s="219"/>
      <c r="AE38" s="189"/>
      <c r="AF38" s="219"/>
      <c r="AG38" s="189"/>
      <c r="AH38" s="219"/>
      <c r="AI38" s="189"/>
      <c r="AJ38" s="219"/>
      <c r="AP38" s="189"/>
      <c r="AQ38" s="226"/>
      <c r="AR38" s="189"/>
      <c r="AS38" s="226"/>
      <c r="AT38" s="189"/>
      <c r="AU38" s="226"/>
      <c r="AV38" s="189"/>
      <c r="AW38" s="226"/>
      <c r="AX38" s="180"/>
      <c r="AY38" s="180"/>
      <c r="BB38" s="189"/>
      <c r="BC38" s="226"/>
      <c r="BD38" s="189"/>
      <c r="BE38" s="226"/>
      <c r="BF38" s="180"/>
      <c r="BI38" s="189"/>
      <c r="BJ38" s="226"/>
      <c r="BK38" s="189"/>
      <c r="BL38" s="226"/>
      <c r="BP38" s="189"/>
      <c r="BQ38" s="226"/>
      <c r="BR38" s="246"/>
      <c r="BS38" s="247"/>
      <c r="BT38" s="248"/>
      <c r="BU38" s="249"/>
      <c r="BV38" s="183"/>
      <c r="BW38" s="250"/>
      <c r="BX38" s="183"/>
      <c r="BY38" s="250"/>
      <c r="BZ38" s="108"/>
      <c r="CA38" s="238"/>
      <c r="CC38" s="226"/>
      <c r="CE38" s="213" t="s">
        <v>201</v>
      </c>
      <c r="CF38" s="241">
        <v>0.44</v>
      </c>
      <c r="CG38" s="189"/>
      <c r="CH38" s="226">
        <v>0</v>
      </c>
      <c r="CI38" s="189"/>
      <c r="CJ38" s="226">
        <v>989.7886862048</v>
      </c>
      <c r="CK38" s="189"/>
      <c r="CL38" s="219">
        <v>0</v>
      </c>
      <c r="CN38" s="216" t="s">
        <v>248</v>
      </c>
      <c r="CO38" s="205">
        <v>0.0162</v>
      </c>
      <c r="CP38" s="206">
        <v>0.016229508196721313</v>
      </c>
      <c r="CQ38" s="203">
        <v>36</v>
      </c>
      <c r="CR38" s="207">
        <v>0.1827</v>
      </c>
      <c r="CS38" s="217" t="s">
        <v>249</v>
      </c>
      <c r="CT38" s="208">
        <v>0.001</v>
      </c>
      <c r="CU38" s="209">
        <v>0.0009836065573770492</v>
      </c>
      <c r="CV38" s="204">
        <v>3</v>
      </c>
      <c r="CW38" s="210">
        <v>0.0009</v>
      </c>
      <c r="CX38" s="218" t="s">
        <v>248</v>
      </c>
      <c r="CY38" s="205">
        <v>0.3759016393442622</v>
      </c>
      <c r="CZ38" s="203">
        <v>36</v>
      </c>
      <c r="DA38" s="211">
        <v>0.0402194417</v>
      </c>
      <c r="DB38" s="217" t="s">
        <v>249</v>
      </c>
      <c r="DC38" s="208">
        <v>0.10147540983606548</v>
      </c>
      <c r="DD38" s="204">
        <v>3</v>
      </c>
      <c r="DE38" s="211">
        <v>0.0009047767</v>
      </c>
    </row>
    <row r="39" spans="1:109" ht="13.5" thickBot="1">
      <c r="A39" s="105" t="s">
        <v>250</v>
      </c>
      <c r="B39" s="105"/>
      <c r="C39" s="105"/>
      <c r="D39" s="125">
        <v>0</v>
      </c>
      <c r="E39" s="105"/>
      <c r="F39" s="125">
        <v>505.58801473</v>
      </c>
      <c r="G39" s="105"/>
      <c r="H39" s="125">
        <v>491.96298279</v>
      </c>
      <c r="I39" s="105" t="s">
        <v>250</v>
      </c>
      <c r="J39" s="105"/>
      <c r="K39" s="105"/>
      <c r="L39" s="125">
        <v>593.57300817</v>
      </c>
      <c r="M39" s="105"/>
      <c r="N39" s="125">
        <v>510.63943683</v>
      </c>
      <c r="O39" s="105"/>
      <c r="P39" s="125">
        <v>498.30543699</v>
      </c>
      <c r="Q39" s="105"/>
      <c r="R39" s="125">
        <v>428.68257858</v>
      </c>
      <c r="S39" s="105"/>
      <c r="T39" s="125">
        <v>1051.74971778</v>
      </c>
      <c r="U39" s="105"/>
      <c r="V39" s="125">
        <v>797.86696627</v>
      </c>
      <c r="W39" s="105"/>
      <c r="X39" s="125">
        <v>1412.38058384</v>
      </c>
      <c r="Y39" s="105"/>
      <c r="Z39" s="125">
        <v>946.5628833</v>
      </c>
      <c r="AA39" s="105" t="s">
        <v>250</v>
      </c>
      <c r="AB39" s="105"/>
      <c r="AC39" s="105"/>
      <c r="AD39" s="125">
        <v>2511.54905446</v>
      </c>
      <c r="AE39" s="105"/>
      <c r="AF39" s="125">
        <v>1143.13196896</v>
      </c>
      <c r="AG39" s="105"/>
      <c r="AH39" s="125">
        <v>1755.17452498</v>
      </c>
      <c r="AI39" s="105"/>
      <c r="AJ39" s="125">
        <v>592.90982619</v>
      </c>
      <c r="AN39" s="105" t="s">
        <v>250</v>
      </c>
      <c r="AO39" s="105"/>
      <c r="AP39" s="105"/>
      <c r="AQ39" s="125">
        <v>1650.09063732</v>
      </c>
      <c r="AR39" s="105"/>
      <c r="AS39" s="125">
        <v>1298.66955287</v>
      </c>
      <c r="AT39" s="105"/>
      <c r="AU39" s="125">
        <v>2123.24943016</v>
      </c>
      <c r="AV39" s="105"/>
      <c r="AW39" s="125">
        <v>1961.14909215</v>
      </c>
      <c r="AX39" s="180"/>
      <c r="AY39" s="180"/>
      <c r="AZ39" s="105" t="s">
        <v>251</v>
      </c>
      <c r="BA39" s="105"/>
      <c r="BB39" s="105"/>
      <c r="BC39" s="125">
        <v>0</v>
      </c>
      <c r="BD39" s="105"/>
      <c r="BE39" s="125">
        <v>0</v>
      </c>
      <c r="BF39" s="180"/>
      <c r="BG39" s="105" t="s">
        <v>251</v>
      </c>
      <c r="BH39" s="105"/>
      <c r="BI39" s="105"/>
      <c r="BJ39" s="125">
        <v>2694.30106572</v>
      </c>
      <c r="BK39" s="105"/>
      <c r="BL39" s="125">
        <v>2086.5966397</v>
      </c>
      <c r="BN39" s="105" t="s">
        <v>250</v>
      </c>
      <c r="BO39" s="105"/>
      <c r="BP39" s="125"/>
      <c r="BQ39" s="125">
        <v>0</v>
      </c>
      <c r="BR39" s="251"/>
      <c r="BS39" s="225">
        <v>209.04261236</v>
      </c>
      <c r="BT39" s="251"/>
      <c r="BU39" s="225">
        <v>234.5163895</v>
      </c>
      <c r="BV39" s="105"/>
      <c r="BW39" s="125">
        <v>495.64564572</v>
      </c>
      <c r="BX39" s="105"/>
      <c r="BY39" s="125">
        <v>475.89596325</v>
      </c>
      <c r="BZ39" s="105"/>
      <c r="CA39" s="125">
        <v>76.86755724</v>
      </c>
      <c r="CC39" s="226"/>
      <c r="CE39" s="213" t="s">
        <v>203</v>
      </c>
      <c r="CF39" s="241">
        <v>0.38666666666666655</v>
      </c>
      <c r="CG39" s="189"/>
      <c r="CH39" s="226">
        <v>399.8743531062</v>
      </c>
      <c r="CI39" s="189"/>
      <c r="CJ39" s="226">
        <v>316.2961090902</v>
      </c>
      <c r="CK39" s="189"/>
      <c r="CL39" s="219">
        <v>0</v>
      </c>
      <c r="CN39" s="216" t="s">
        <v>252</v>
      </c>
      <c r="CO39" s="205">
        <v>0.0157</v>
      </c>
      <c r="CP39" s="206">
        <v>0.015737704918032787</v>
      </c>
      <c r="CQ39" s="203">
        <v>1</v>
      </c>
      <c r="CR39" s="207">
        <v>0.0049</v>
      </c>
      <c r="CS39" s="217" t="s">
        <v>253</v>
      </c>
      <c r="CT39" s="208">
        <v>0.0005</v>
      </c>
      <c r="CU39" s="209">
        <v>0.0004918032786885246</v>
      </c>
      <c r="CV39" s="204">
        <v>0</v>
      </c>
      <c r="CW39" s="210">
        <v>0</v>
      </c>
      <c r="CX39" s="218" t="s">
        <v>252</v>
      </c>
      <c r="CY39" s="205">
        <v>0.3596721311475409</v>
      </c>
      <c r="CZ39" s="203">
        <v>1</v>
      </c>
      <c r="DA39" s="211">
        <v>0.0010689714</v>
      </c>
      <c r="DB39" s="217" t="s">
        <v>253</v>
      </c>
      <c r="DC39" s="208">
        <v>0.10049180327868844</v>
      </c>
      <c r="DD39" s="204">
        <v>0</v>
      </c>
      <c r="DE39" s="211">
        <v>0</v>
      </c>
    </row>
    <row r="40" spans="1:109" ht="13.5" thickBot="1">
      <c r="A40" s="136" t="s">
        <v>254</v>
      </c>
      <c r="B40" s="136"/>
      <c r="C40" s="136"/>
      <c r="D40" s="252">
        <v>0</v>
      </c>
      <c r="E40" s="253"/>
      <c r="F40" s="254">
        <v>107908</v>
      </c>
      <c r="G40" s="136"/>
      <c r="H40" s="254">
        <v>105000</v>
      </c>
      <c r="I40" s="136" t="s">
        <v>254</v>
      </c>
      <c r="J40" s="136"/>
      <c r="K40" s="253"/>
      <c r="L40" s="254">
        <v>124378</v>
      </c>
      <c r="M40" s="253"/>
      <c r="N40" s="254">
        <v>107000</v>
      </c>
      <c r="O40" s="253"/>
      <c r="P40" s="254">
        <v>124378</v>
      </c>
      <c r="Q40" s="253"/>
      <c r="R40" s="254">
        <v>107000</v>
      </c>
      <c r="S40" s="253"/>
      <c r="T40" s="254">
        <v>155474</v>
      </c>
      <c r="U40" s="253"/>
      <c r="V40" s="254">
        <v>117944</v>
      </c>
      <c r="W40" s="253"/>
      <c r="X40" s="254">
        <v>175986</v>
      </c>
      <c r="Y40" s="253"/>
      <c r="Z40" s="254">
        <v>117944</v>
      </c>
      <c r="AA40" s="136" t="s">
        <v>254</v>
      </c>
      <c r="AB40" s="136"/>
      <c r="AC40" s="253"/>
      <c r="AD40" s="254">
        <v>300068</v>
      </c>
      <c r="AE40" s="253"/>
      <c r="AF40" s="254">
        <v>136576</v>
      </c>
      <c r="AG40" s="253"/>
      <c r="AH40" s="254">
        <v>300068</v>
      </c>
      <c r="AI40" s="253"/>
      <c r="AJ40" s="254">
        <v>101365</v>
      </c>
      <c r="AN40" s="136" t="s">
        <v>254</v>
      </c>
      <c r="AO40" s="136"/>
      <c r="AP40" s="136"/>
      <c r="AQ40" s="252">
        <v>282034</v>
      </c>
      <c r="AR40" s="136"/>
      <c r="AS40" s="252">
        <v>221969</v>
      </c>
      <c r="AT40" s="136"/>
      <c r="AU40" s="252">
        <v>293310</v>
      </c>
      <c r="AV40" s="136"/>
      <c r="AW40" s="252">
        <v>260502</v>
      </c>
      <c r="AX40" s="180"/>
      <c r="AY40" s="180"/>
      <c r="AZ40" s="136" t="s">
        <v>254</v>
      </c>
      <c r="BA40" s="136"/>
      <c r="BB40" s="136"/>
      <c r="BC40" s="252">
        <v>438065</v>
      </c>
      <c r="BD40" s="136"/>
      <c r="BE40" s="252">
        <v>340981</v>
      </c>
      <c r="BF40" s="180"/>
      <c r="BG40" s="136" t="s">
        <v>254</v>
      </c>
      <c r="BH40" s="136"/>
      <c r="BI40" s="136"/>
      <c r="BJ40" s="252">
        <v>495026</v>
      </c>
      <c r="BK40" s="136"/>
      <c r="BL40" s="255">
        <v>383372</v>
      </c>
      <c r="BN40" s="136" t="s">
        <v>254</v>
      </c>
      <c r="BO40" s="136"/>
      <c r="BP40" s="136"/>
      <c r="BQ40" s="256">
        <v>0</v>
      </c>
      <c r="BR40" s="181"/>
      <c r="BS40" s="257">
        <v>61530</v>
      </c>
      <c r="BT40" s="181"/>
      <c r="BU40" s="247">
        <v>69028</v>
      </c>
      <c r="BV40" s="136"/>
      <c r="BW40" s="256">
        <v>83320</v>
      </c>
      <c r="BX40" s="136"/>
      <c r="BY40" s="252">
        <v>80000</v>
      </c>
      <c r="BZ40" s="136"/>
      <c r="CA40" s="256">
        <v>13000</v>
      </c>
      <c r="CC40" s="226"/>
      <c r="CE40" s="213" t="s">
        <v>206</v>
      </c>
      <c r="CF40" s="188">
        <v>0.34</v>
      </c>
      <c r="CG40" s="189"/>
      <c r="CH40" s="219">
        <v>1282.3556840991</v>
      </c>
      <c r="CI40" s="189"/>
      <c r="CJ40" s="226">
        <v>0</v>
      </c>
      <c r="CK40" s="189"/>
      <c r="CL40" s="219">
        <v>0</v>
      </c>
      <c r="CN40" s="216" t="s">
        <v>255</v>
      </c>
      <c r="CO40" s="205">
        <v>0.0152</v>
      </c>
      <c r="CP40" s="206">
        <v>0.01524590163934426</v>
      </c>
      <c r="CQ40" s="203">
        <v>2</v>
      </c>
      <c r="CR40" s="207">
        <v>0.0095</v>
      </c>
      <c r="CS40" s="217" t="s">
        <v>256</v>
      </c>
      <c r="CT40" s="208">
        <v>0</v>
      </c>
      <c r="CU40" s="209">
        <v>0</v>
      </c>
      <c r="CV40" s="204">
        <v>2700</v>
      </c>
      <c r="CW40" s="210">
        <v>0</v>
      </c>
      <c r="CX40" s="218" t="s">
        <v>255</v>
      </c>
      <c r="CY40" s="205">
        <v>0.3439344262295081</v>
      </c>
      <c r="CZ40" s="203">
        <v>2</v>
      </c>
      <c r="DA40" s="211">
        <v>0.0020443957</v>
      </c>
      <c r="DB40" s="217" t="s">
        <v>256</v>
      </c>
      <c r="DC40" s="208">
        <v>0.09999999999999991</v>
      </c>
      <c r="DD40" s="204">
        <v>2700</v>
      </c>
      <c r="DE40" s="211">
        <v>0.8024594228</v>
      </c>
    </row>
    <row r="41" spans="1:109" ht="13.5" thickBot="1">
      <c r="A41" s="105" t="s">
        <v>251</v>
      </c>
      <c r="B41" s="136"/>
      <c r="C41" s="136"/>
      <c r="D41" s="252">
        <v>0</v>
      </c>
      <c r="E41" s="253"/>
      <c r="F41" s="252">
        <v>2564342.41071056</v>
      </c>
      <c r="G41" s="136"/>
      <c r="H41" s="252">
        <v>2495236.24871088</v>
      </c>
      <c r="I41" s="105" t="s">
        <v>251</v>
      </c>
      <c r="J41" s="136"/>
      <c r="K41" s="253"/>
      <c r="L41" s="252">
        <v>833376.50347068</v>
      </c>
      <c r="M41" s="253"/>
      <c r="N41" s="252">
        <v>716937.76930932</v>
      </c>
      <c r="O41" s="253"/>
      <c r="P41" s="252">
        <v>996.61087398</v>
      </c>
      <c r="Q41" s="253"/>
      <c r="R41" s="252">
        <v>857.36515716</v>
      </c>
      <c r="S41" s="253"/>
      <c r="T41" s="252">
        <v>1018093.7268110401</v>
      </c>
      <c r="U41" s="253"/>
      <c r="V41" s="252">
        <v>772335.22334936</v>
      </c>
      <c r="W41" s="253"/>
      <c r="X41" s="252">
        <v>909573.09599296</v>
      </c>
      <c r="Y41" s="253"/>
      <c r="Z41" s="252">
        <v>609586.4968452</v>
      </c>
      <c r="AA41" s="105" t="s">
        <v>251</v>
      </c>
      <c r="AB41" s="136"/>
      <c r="AC41" s="253"/>
      <c r="AD41" s="252">
        <v>246131.80733708</v>
      </c>
      <c r="AE41" s="253"/>
      <c r="AF41" s="252">
        <v>112026.93295808</v>
      </c>
      <c r="AG41" s="253"/>
      <c r="AH41" s="252">
        <v>128127.74032354</v>
      </c>
      <c r="AI41" s="253"/>
      <c r="AJ41" s="252">
        <v>43282.41731187</v>
      </c>
      <c r="AN41" s="105" t="s">
        <v>251</v>
      </c>
      <c r="AO41" s="136"/>
      <c r="AP41" s="136"/>
      <c r="AQ41" s="252">
        <v>468625.74099888</v>
      </c>
      <c r="AR41" s="136"/>
      <c r="AS41" s="252">
        <v>368822.15301507997</v>
      </c>
      <c r="AT41" s="136"/>
      <c r="AU41" s="252">
        <v>1335523.89157064</v>
      </c>
      <c r="AV41" s="136"/>
      <c r="AW41" s="252">
        <v>1233562.77896235</v>
      </c>
      <c r="AX41" s="180"/>
      <c r="AY41" s="180"/>
      <c r="AZ41" s="136"/>
      <c r="BA41" s="136"/>
      <c r="BB41" s="136"/>
      <c r="BC41" s="252">
        <v>0</v>
      </c>
      <c r="BD41" s="136"/>
      <c r="BE41" s="252">
        <v>0</v>
      </c>
      <c r="BF41" s="180"/>
      <c r="BG41" s="136"/>
      <c r="BH41" s="136"/>
      <c r="BI41" s="136"/>
      <c r="BJ41" s="252">
        <v>272124.40763772</v>
      </c>
      <c r="BK41" s="136"/>
      <c r="BL41" s="252">
        <v>210746.26060970002</v>
      </c>
      <c r="BN41" s="105" t="s">
        <v>251</v>
      </c>
      <c r="BO41" s="136"/>
      <c r="BP41" s="136"/>
      <c r="BQ41" s="252">
        <v>0</v>
      </c>
      <c r="BR41" s="181"/>
      <c r="BS41" s="247">
        <v>78390.979635</v>
      </c>
      <c r="BT41" s="181"/>
      <c r="BU41" s="247">
        <v>87943.6460625</v>
      </c>
      <c r="BV41" s="136"/>
      <c r="BW41" s="252">
        <v>2528288.43881772</v>
      </c>
      <c r="BX41" s="136"/>
      <c r="BY41" s="252">
        <v>2427545.30853825</v>
      </c>
      <c r="BZ41" s="136"/>
      <c r="CA41" s="252">
        <v>38894.98396344</v>
      </c>
      <c r="CC41" s="226"/>
      <c r="CE41" s="213" t="s">
        <v>210</v>
      </c>
      <c r="CF41" s="188">
        <v>0.3</v>
      </c>
      <c r="CG41" s="108"/>
      <c r="CH41" s="219">
        <v>0</v>
      </c>
      <c r="CJ41" s="226">
        <v>0</v>
      </c>
      <c r="CK41" s="189"/>
      <c r="CL41" s="219">
        <v>0</v>
      </c>
      <c r="CN41" s="258" t="s">
        <v>257</v>
      </c>
      <c r="CO41" s="205">
        <v>0.0148</v>
      </c>
      <c r="CP41" s="206">
        <v>0.014754098360655738</v>
      </c>
      <c r="CQ41" s="200">
        <v>6040</v>
      </c>
      <c r="CR41" s="259">
        <v>27.9993</v>
      </c>
      <c r="CS41" s="260"/>
      <c r="CT41" s="261"/>
      <c r="CU41" s="261"/>
      <c r="CV41" s="159"/>
      <c r="CW41" s="262"/>
      <c r="CX41" s="263" t="s">
        <v>257</v>
      </c>
      <c r="CY41" s="205">
        <v>0.32868852459016384</v>
      </c>
      <c r="CZ41" s="203">
        <v>6040</v>
      </c>
      <c r="DA41" s="264">
        <v>5.9003910762</v>
      </c>
      <c r="DB41" s="260"/>
      <c r="DC41" s="261"/>
      <c r="DD41" s="159"/>
      <c r="DE41" s="265"/>
    </row>
    <row r="42" spans="2:109" ht="13.5" thickBot="1">
      <c r="B42" t="s">
        <v>258</v>
      </c>
      <c r="F42">
        <v>8</v>
      </c>
      <c r="G42" t="s">
        <v>259</v>
      </c>
      <c r="J42" t="s">
        <v>258</v>
      </c>
      <c r="L42">
        <v>8</v>
      </c>
      <c r="M42" t="s">
        <v>259</v>
      </c>
      <c r="P42" s="108"/>
      <c r="R42" s="266">
        <v>8</v>
      </c>
      <c r="S42" s="266"/>
      <c r="T42" s="180"/>
      <c r="U42" s="266"/>
      <c r="V42" s="266">
        <v>8</v>
      </c>
      <c r="X42" s="108"/>
      <c r="Z42" s="266">
        <v>8</v>
      </c>
      <c r="AB42" t="s">
        <v>258</v>
      </c>
      <c r="AD42">
        <v>8</v>
      </c>
      <c r="AE42" t="s">
        <v>259</v>
      </c>
      <c r="AH42" s="108"/>
      <c r="AJ42" s="266">
        <v>8</v>
      </c>
      <c r="AO42" t="s">
        <v>258</v>
      </c>
      <c r="AQ42" s="266">
        <v>8</v>
      </c>
      <c r="AR42" s="266" t="s">
        <v>259</v>
      </c>
      <c r="BA42" t="s">
        <v>258</v>
      </c>
      <c r="BC42" s="123">
        <v>8</v>
      </c>
      <c r="BD42" s="123" t="s">
        <v>259</v>
      </c>
      <c r="BE42" s="266"/>
      <c r="BF42" s="266"/>
      <c r="BG42" s="266"/>
      <c r="BH42" s="266" t="s">
        <v>258</v>
      </c>
      <c r="BI42" s="266"/>
      <c r="BJ42" s="266">
        <v>8</v>
      </c>
      <c r="BK42" s="266" t="s">
        <v>259</v>
      </c>
      <c r="BL42" s="266"/>
      <c r="BO42" t="s">
        <v>258</v>
      </c>
      <c r="BP42">
        <v>8</v>
      </c>
      <c r="BQ42" t="s">
        <v>259</v>
      </c>
      <c r="CE42" s="213" t="s">
        <v>212</v>
      </c>
      <c r="CF42" s="188">
        <v>0.2666666666666665</v>
      </c>
      <c r="CG42" s="108"/>
      <c r="CH42" s="219">
        <v>0</v>
      </c>
      <c r="CJ42" s="226">
        <v>0</v>
      </c>
      <c r="CK42" s="189"/>
      <c r="CL42" s="219"/>
      <c r="CN42" s="105" t="s">
        <v>215</v>
      </c>
      <c r="CO42" s="105"/>
      <c r="CP42" s="105"/>
      <c r="CQ42" s="105"/>
      <c r="CR42" s="136"/>
      <c r="CS42" s="136"/>
      <c r="CT42" s="136"/>
      <c r="CU42" s="136"/>
      <c r="CV42" s="136">
        <v>14970</v>
      </c>
      <c r="CW42" s="252">
        <v>44.1331</v>
      </c>
      <c r="CX42" s="240" t="s">
        <v>251</v>
      </c>
      <c r="CY42" s="105"/>
      <c r="CZ42" s="105"/>
      <c r="DA42" s="136"/>
      <c r="DB42" s="136"/>
      <c r="DC42" s="136"/>
      <c r="DD42" s="136">
        <v>14970</v>
      </c>
      <c r="DE42" s="267">
        <v>9.98548154</v>
      </c>
    </row>
    <row r="43" spans="2:109" ht="13.5" thickBot="1">
      <c r="B43" t="s">
        <v>260</v>
      </c>
      <c r="F43" s="268">
        <v>0.2</v>
      </c>
      <c r="J43" t="s">
        <v>260</v>
      </c>
      <c r="L43" s="268">
        <v>0.2</v>
      </c>
      <c r="P43" s="108"/>
      <c r="R43" s="269">
        <v>0.2</v>
      </c>
      <c r="S43" s="266"/>
      <c r="T43" s="180"/>
      <c r="U43" s="266"/>
      <c r="V43" s="269">
        <v>0.2</v>
      </c>
      <c r="X43" s="108"/>
      <c r="Z43" s="269">
        <v>0.2</v>
      </c>
      <c r="AB43" t="s">
        <v>260</v>
      </c>
      <c r="AD43" s="268">
        <v>0.2</v>
      </c>
      <c r="AH43" s="108"/>
      <c r="AJ43" s="269">
        <v>0.2</v>
      </c>
      <c r="AO43" t="s">
        <v>260</v>
      </c>
      <c r="AQ43" s="269">
        <v>0.2</v>
      </c>
      <c r="AR43" s="266"/>
      <c r="BA43" t="s">
        <v>260</v>
      </c>
      <c r="BC43" s="270">
        <v>0.2</v>
      </c>
      <c r="BD43" s="123"/>
      <c r="BE43" s="266"/>
      <c r="BF43" s="266"/>
      <c r="BG43" s="266"/>
      <c r="BH43" s="266" t="s">
        <v>260</v>
      </c>
      <c r="BI43" s="266"/>
      <c r="BJ43" s="269">
        <v>0.2</v>
      </c>
      <c r="BK43" s="266"/>
      <c r="BL43" s="266"/>
      <c r="BO43" t="s">
        <v>260</v>
      </c>
      <c r="BP43" s="268">
        <v>0.2</v>
      </c>
      <c r="CE43" s="213" t="s">
        <v>216</v>
      </c>
      <c r="CF43" s="188">
        <v>0.24</v>
      </c>
      <c r="CG43" s="108"/>
      <c r="CH43" s="219">
        <v>0</v>
      </c>
      <c r="CJ43" s="226">
        <v>0</v>
      </c>
      <c r="CK43" s="189"/>
      <c r="CL43" s="219"/>
      <c r="CN43" s="136" t="s">
        <v>261</v>
      </c>
      <c r="CO43" s="136"/>
      <c r="CP43" s="136"/>
      <c r="CQ43" s="136"/>
      <c r="CR43" s="136"/>
      <c r="CS43" s="136"/>
      <c r="CT43" s="136"/>
      <c r="CU43" s="136"/>
      <c r="CV43" s="136"/>
      <c r="CW43" s="252">
        <v>4688.891115564462</v>
      </c>
      <c r="CX43" s="160" t="s">
        <v>261</v>
      </c>
      <c r="CY43" s="136"/>
      <c r="CZ43" s="136"/>
      <c r="DA43" s="136"/>
      <c r="DB43" s="136"/>
      <c r="DC43" s="136"/>
      <c r="DD43" s="136"/>
      <c r="DE43" s="267">
        <v>4688.891115564462</v>
      </c>
    </row>
    <row r="44" spans="2:102" ht="12.75">
      <c r="B44" t="s">
        <v>262</v>
      </c>
      <c r="F44" s="271">
        <v>0.009488792934583046</v>
      </c>
      <c r="G44" t="s">
        <v>263</v>
      </c>
      <c r="J44" t="s">
        <v>262</v>
      </c>
      <c r="L44" s="271">
        <v>0.009488792934583046</v>
      </c>
      <c r="M44" t="s">
        <v>263</v>
      </c>
      <c r="R44" s="272">
        <v>0.009488792934583046</v>
      </c>
      <c r="S44" s="266"/>
      <c r="T44" s="266"/>
      <c r="U44" s="266"/>
      <c r="V44" s="272">
        <v>0.009488792934583046</v>
      </c>
      <c r="Z44" s="272">
        <v>0.009488792934583046</v>
      </c>
      <c r="AB44" t="s">
        <v>262</v>
      </c>
      <c r="AD44" s="271">
        <v>0.009488792934583046</v>
      </c>
      <c r="AE44" t="s">
        <v>263</v>
      </c>
      <c r="AJ44" s="272">
        <v>0.009488792934583046</v>
      </c>
      <c r="AO44" t="s">
        <v>262</v>
      </c>
      <c r="AQ44" s="272">
        <v>0.009488792934583046</v>
      </c>
      <c r="AR44" s="266" t="s">
        <v>263</v>
      </c>
      <c r="BA44" t="s">
        <v>262</v>
      </c>
      <c r="BC44" s="273">
        <v>0.009488792934583046</v>
      </c>
      <c r="BD44" s="123" t="s">
        <v>263</v>
      </c>
      <c r="BE44" s="266"/>
      <c r="BF44" s="266"/>
      <c r="BG44" s="266"/>
      <c r="BH44" s="266" t="s">
        <v>262</v>
      </c>
      <c r="BI44" s="266"/>
      <c r="BJ44" s="272">
        <v>0.009488792934583046</v>
      </c>
      <c r="BK44" s="266" t="s">
        <v>263</v>
      </c>
      <c r="BL44" s="266"/>
      <c r="BO44" t="s">
        <v>262</v>
      </c>
      <c r="BP44" s="271">
        <v>0.009488792934583046</v>
      </c>
      <c r="BQ44" t="s">
        <v>263</v>
      </c>
      <c r="CE44" s="213" t="s">
        <v>218</v>
      </c>
      <c r="CF44" s="188">
        <v>0.22</v>
      </c>
      <c r="CG44" s="108"/>
      <c r="CH44" s="219">
        <v>0</v>
      </c>
      <c r="CJ44" s="226">
        <v>0</v>
      </c>
      <c r="CK44" s="189"/>
      <c r="CL44" s="219"/>
      <c r="CN44" s="213"/>
      <c r="CX44" s="213"/>
    </row>
    <row r="45" spans="83:96" ht="12.75">
      <c r="CE45" s="213" t="s">
        <v>221</v>
      </c>
      <c r="CF45" s="188">
        <v>0.20666666666666647</v>
      </c>
      <c r="CG45" s="108"/>
      <c r="CH45" s="219">
        <v>0</v>
      </c>
      <c r="CJ45" s="226">
        <v>0</v>
      </c>
      <c r="CK45" s="189"/>
      <c r="CL45" s="219"/>
      <c r="CN45" s="213"/>
      <c r="CR45" s="274"/>
    </row>
    <row r="46" spans="83:105" ht="13.5" thickBot="1">
      <c r="CE46" s="213" t="s">
        <v>223</v>
      </c>
      <c r="CF46" s="188">
        <v>0.2</v>
      </c>
      <c r="CG46" s="108"/>
      <c r="CH46" s="219">
        <v>0</v>
      </c>
      <c r="CJ46" s="226">
        <v>0</v>
      </c>
      <c r="CK46" s="189"/>
      <c r="CL46" s="219"/>
      <c r="CN46" s="213"/>
      <c r="CO46" t="s">
        <v>258</v>
      </c>
      <c r="CQ46" s="275">
        <v>60</v>
      </c>
      <c r="CR46" t="s">
        <v>264</v>
      </c>
      <c r="CX46" s="213"/>
      <c r="CY46" s="266" t="s">
        <v>258</v>
      </c>
      <c r="CZ46" s="276">
        <v>60</v>
      </c>
      <c r="DA46" s="266" t="s">
        <v>264</v>
      </c>
    </row>
    <row r="47" spans="83:107" ht="13.5" thickBot="1">
      <c r="CE47" s="105" t="s">
        <v>250</v>
      </c>
      <c r="CF47" s="239"/>
      <c r="CG47" s="105"/>
      <c r="CH47" s="277">
        <v>1682.2300372053</v>
      </c>
      <c r="CI47" s="105"/>
      <c r="CJ47" s="278">
        <v>2615.5779538345</v>
      </c>
      <c r="CK47" s="240"/>
      <c r="CL47" s="277">
        <v>2882.9339373012</v>
      </c>
      <c r="CN47" s="213"/>
      <c r="CO47" t="s">
        <v>260</v>
      </c>
      <c r="CQ47" s="268">
        <v>0.1</v>
      </c>
      <c r="CX47" s="213"/>
      <c r="CY47" s="266" t="s">
        <v>260</v>
      </c>
      <c r="CZ47" s="269">
        <v>0.1</v>
      </c>
      <c r="DA47" s="266"/>
      <c r="DC47" s="209"/>
    </row>
    <row r="48" spans="83:105" ht="13.5" thickBot="1">
      <c r="CE48" s="136" t="s">
        <v>254</v>
      </c>
      <c r="CF48" s="148"/>
      <c r="CG48" s="136"/>
      <c r="CH48" s="252">
        <v>506470.33905012</v>
      </c>
      <c r="CI48" s="136"/>
      <c r="CJ48" s="252">
        <v>506470.33905012</v>
      </c>
      <c r="CK48" s="160"/>
      <c r="CL48" s="267">
        <v>525695.69</v>
      </c>
      <c r="CO48" t="s">
        <v>262</v>
      </c>
      <c r="CQ48" s="271">
        <v>0.009488792934583046</v>
      </c>
      <c r="CR48" t="s">
        <v>263</v>
      </c>
      <c r="CX48" s="213"/>
      <c r="CY48" s="266" t="s">
        <v>262</v>
      </c>
      <c r="CZ48" s="272">
        <v>0.009488792934583046</v>
      </c>
      <c r="DA48" s="266" t="s">
        <v>263</v>
      </c>
    </row>
    <row r="49" spans="83:90" ht="13.5" thickBot="1">
      <c r="CE49" s="105" t="s">
        <v>251</v>
      </c>
      <c r="CF49" s="105"/>
      <c r="CG49" s="105"/>
      <c r="CH49" s="125">
        <v>265792.3458784374</v>
      </c>
      <c r="CI49" s="105"/>
      <c r="CJ49" s="125">
        <v>122932.1638302215</v>
      </c>
      <c r="CK49" s="240"/>
      <c r="CL49" s="223">
        <v>37478.1411849156</v>
      </c>
    </row>
    <row r="50" spans="83:86" ht="12.75">
      <c r="CE50" t="s">
        <v>258</v>
      </c>
      <c r="CG50">
        <v>8</v>
      </c>
      <c r="CH50" t="s">
        <v>259</v>
      </c>
    </row>
    <row r="51" spans="4:85" ht="12.75">
      <c r="D51" s="113"/>
      <c r="F51" s="113"/>
      <c r="G51" s="113"/>
      <c r="CE51" t="s">
        <v>260</v>
      </c>
      <c r="CG51" s="268">
        <v>0.2</v>
      </c>
    </row>
    <row r="52" spans="3:86" ht="12.75">
      <c r="C52" s="135"/>
      <c r="D52" s="113"/>
      <c r="F52" s="113"/>
      <c r="G52" s="113"/>
      <c r="CE52" t="s">
        <v>262</v>
      </c>
      <c r="CG52" s="271">
        <v>0.009488792934583046</v>
      </c>
      <c r="CH52" t="s">
        <v>263</v>
      </c>
    </row>
    <row r="53" spans="3:7" ht="12.75">
      <c r="C53" s="135"/>
      <c r="D53" s="113"/>
      <c r="E53" s="113"/>
      <c r="F53" s="113"/>
      <c r="G53" s="113"/>
    </row>
    <row r="54" spans="3:7" ht="12.75">
      <c r="C54" s="135"/>
      <c r="D54" s="113"/>
      <c r="F54" s="113"/>
      <c r="G54" s="113"/>
    </row>
    <row r="55" spans="3:7" ht="12.75">
      <c r="C55" s="135"/>
      <c r="D55" s="113"/>
      <c r="F55" s="113"/>
      <c r="G55" s="113"/>
    </row>
    <row r="56" spans="38:91" ht="12.75">
      <c r="AL56" s="108"/>
      <c r="AU56" s="116"/>
      <c r="AV56" s="116"/>
      <c r="AW56" s="116"/>
      <c r="AX56" s="116"/>
      <c r="AY56" s="116"/>
      <c r="BR56"/>
      <c r="BS56"/>
      <c r="BT56"/>
      <c r="BU56"/>
      <c r="CB56"/>
      <c r="CC56"/>
      <c r="CM56"/>
    </row>
    <row r="57" spans="38:91" ht="12.75">
      <c r="AL57" s="108"/>
      <c r="AU57" s="116"/>
      <c r="AV57" s="116"/>
      <c r="AW57" s="116"/>
      <c r="AX57" s="116"/>
      <c r="AY57" s="116"/>
      <c r="BR57"/>
      <c r="BS57"/>
      <c r="BT57"/>
      <c r="BU57"/>
      <c r="CB57"/>
      <c r="CC57"/>
      <c r="CM57"/>
    </row>
    <row r="58" spans="4:93" s="95" customFormat="1" ht="11.25"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279"/>
      <c r="AC58" s="279"/>
      <c r="AD58" s="279"/>
      <c r="AE58" s="279"/>
      <c r="AF58" s="279"/>
      <c r="AG58" s="279"/>
      <c r="AH58" s="279"/>
      <c r="BT58" s="90"/>
      <c r="BU58" s="90"/>
      <c r="BV58" s="90"/>
      <c r="BW58" s="90"/>
      <c r="CD58" s="280"/>
      <c r="CE58" s="280"/>
      <c r="CO58" s="279"/>
    </row>
    <row r="59" spans="5:93" ht="12.75"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BR59"/>
      <c r="BS59"/>
      <c r="BV59" s="134"/>
      <c r="BW59" s="134"/>
      <c r="CB59"/>
      <c r="CC59"/>
      <c r="CD59" s="108"/>
      <c r="CE59" s="108"/>
      <c r="CM59"/>
      <c r="CO59" s="116"/>
    </row>
    <row r="60" spans="70:93" ht="12.75">
      <c r="BR60"/>
      <c r="BS60"/>
      <c r="BV60" s="134"/>
      <c r="BW60" s="134"/>
      <c r="CB60"/>
      <c r="CC60"/>
      <c r="CD60" s="108"/>
      <c r="CE60" s="108"/>
      <c r="CM60"/>
      <c r="CO60" s="116"/>
    </row>
    <row r="61" spans="3:93" ht="12.75"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75"/>
      <c r="AH61" s="275"/>
      <c r="BR61"/>
      <c r="BS61"/>
      <c r="BV61" s="134"/>
      <c r="BW61" s="134"/>
      <c r="CB61"/>
      <c r="CC61"/>
      <c r="CD61" s="108"/>
      <c r="CE61" s="108"/>
      <c r="CM61"/>
      <c r="CO61" s="116"/>
    </row>
    <row r="62" spans="3:93" ht="12.75"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BR62"/>
      <c r="BS62"/>
      <c r="BV62" s="134"/>
      <c r="BW62" s="134"/>
      <c r="CB62"/>
      <c r="CC62"/>
      <c r="CD62" s="108"/>
      <c r="CE62" s="108"/>
      <c r="CM62"/>
      <c r="CO62" s="116"/>
    </row>
    <row r="63" spans="3:93" ht="12.75"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275"/>
      <c r="Z63" s="275"/>
      <c r="AA63" s="275"/>
      <c r="AB63" s="275"/>
      <c r="AC63" s="275"/>
      <c r="AD63" s="275"/>
      <c r="AE63" s="275"/>
      <c r="AF63" s="275"/>
      <c r="AG63" s="275"/>
      <c r="AH63" s="275"/>
      <c r="BR63"/>
      <c r="BS63"/>
      <c r="BV63" s="134"/>
      <c r="BW63" s="134"/>
      <c r="CB63"/>
      <c r="CC63"/>
      <c r="CD63" s="108"/>
      <c r="CE63" s="108"/>
      <c r="CM63"/>
      <c r="CO63" s="116"/>
    </row>
    <row r="64" spans="3:93" ht="12.75"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BR64"/>
      <c r="BS64"/>
      <c r="BV64" s="134"/>
      <c r="BW64" s="134"/>
      <c r="CB64"/>
      <c r="CC64"/>
      <c r="CD64" s="108"/>
      <c r="CE64" s="108"/>
      <c r="CM64"/>
      <c r="CO64" s="116"/>
    </row>
    <row r="65" spans="3:93" ht="12.75"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BR65"/>
      <c r="BS65"/>
      <c r="BV65" s="134"/>
      <c r="BW65" s="134"/>
      <c r="CB65"/>
      <c r="CC65"/>
      <c r="CD65" s="108"/>
      <c r="CE65" s="108"/>
      <c r="CM65"/>
      <c r="CO65" s="116"/>
    </row>
    <row r="66" spans="3:93" ht="12.75"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BR66"/>
      <c r="BS66"/>
      <c r="BV66" s="134"/>
      <c r="BW66" s="134"/>
      <c r="CB66"/>
      <c r="CC66"/>
      <c r="CD66" s="108"/>
      <c r="CE66" s="108"/>
      <c r="CM66"/>
      <c r="CO66" s="116"/>
    </row>
    <row r="67" spans="3:93" ht="12.75"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BR67"/>
      <c r="BS67"/>
      <c r="BV67" s="134"/>
      <c r="BW67" s="134"/>
      <c r="CB67"/>
      <c r="CC67"/>
      <c r="CD67" s="108"/>
      <c r="CE67" s="108"/>
      <c r="CM67"/>
      <c r="CO67" s="116"/>
    </row>
    <row r="68" spans="3:93" ht="12.75"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BR68"/>
      <c r="BS68"/>
      <c r="BV68" s="134"/>
      <c r="BW68" s="134"/>
      <c r="CB68"/>
      <c r="CC68"/>
      <c r="CD68" s="108"/>
      <c r="CE68" s="108"/>
      <c r="CM68"/>
      <c r="CO68" s="116"/>
    </row>
    <row r="69" spans="70:93" ht="12.75">
      <c r="BR69"/>
      <c r="BS69"/>
      <c r="BV69" s="134"/>
      <c r="BW69" s="134"/>
      <c r="CB69"/>
      <c r="CC69"/>
      <c r="CD69" s="108"/>
      <c r="CE69" s="108"/>
      <c r="CM69"/>
      <c r="CO69" s="116"/>
    </row>
    <row r="70" spans="3:93" ht="12.75">
      <c r="C70" s="281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  <c r="V70" s="281"/>
      <c r="W70" s="281"/>
      <c r="X70" s="281"/>
      <c r="Y70" s="281"/>
      <c r="Z70" s="281"/>
      <c r="AA70" s="281"/>
      <c r="AB70" s="281"/>
      <c r="AC70" s="281"/>
      <c r="AD70" s="281"/>
      <c r="AE70" s="281"/>
      <c r="AF70" s="281"/>
      <c r="AG70" s="281"/>
      <c r="AH70" s="281"/>
      <c r="BR70"/>
      <c r="BS70"/>
      <c r="BV70" s="134"/>
      <c r="BW70" s="134"/>
      <c r="CB70"/>
      <c r="CC70"/>
      <c r="CD70" s="108"/>
      <c r="CE70" s="108"/>
      <c r="CM70"/>
      <c r="CO70" s="116"/>
    </row>
    <row r="71" spans="70:93" ht="12.75">
      <c r="BR71"/>
      <c r="BS71"/>
      <c r="BV71" s="134"/>
      <c r="BW71" s="134"/>
      <c r="CB71"/>
      <c r="CC71"/>
      <c r="CD71" s="108"/>
      <c r="CE71" s="108"/>
      <c r="CM71"/>
      <c r="CO71" s="116"/>
    </row>
    <row r="72" spans="5:93" ht="12.75">
      <c r="E72" s="279"/>
      <c r="F72" s="279"/>
      <c r="G72" s="279"/>
      <c r="H72" s="279"/>
      <c r="I72" s="279"/>
      <c r="J72" s="279"/>
      <c r="K72" s="279"/>
      <c r="L72" s="279"/>
      <c r="M72" s="279"/>
      <c r="N72" s="279"/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/>
      <c r="Z72" s="279"/>
      <c r="AA72" s="279"/>
      <c r="AB72" s="279"/>
      <c r="AC72" s="279"/>
      <c r="AD72" s="279"/>
      <c r="AE72" s="279"/>
      <c r="AF72" s="279"/>
      <c r="AG72" s="279"/>
      <c r="AH72" s="279"/>
      <c r="BR72"/>
      <c r="BS72"/>
      <c r="BV72" s="134"/>
      <c r="BW72" s="134"/>
      <c r="CB72"/>
      <c r="CC72"/>
      <c r="CD72" s="108"/>
      <c r="CE72" s="108"/>
      <c r="CM72"/>
      <c r="CO72" s="116"/>
    </row>
    <row r="73" spans="5:93" ht="12.75">
      <c r="E73" s="279"/>
      <c r="F73" s="279"/>
      <c r="G73" s="279"/>
      <c r="H73" s="279"/>
      <c r="I73" s="279"/>
      <c r="J73" s="279"/>
      <c r="K73" s="279"/>
      <c r="L73" s="279"/>
      <c r="M73" s="279"/>
      <c r="N73" s="279"/>
      <c r="O73" s="279"/>
      <c r="P73" s="279"/>
      <c r="Q73" s="279"/>
      <c r="R73" s="279"/>
      <c r="S73" s="279"/>
      <c r="T73" s="279"/>
      <c r="U73" s="279"/>
      <c r="V73" s="279"/>
      <c r="W73" s="279"/>
      <c r="X73" s="279"/>
      <c r="Y73" s="279"/>
      <c r="Z73" s="279"/>
      <c r="AA73" s="279"/>
      <c r="AB73" s="279"/>
      <c r="AC73" s="279"/>
      <c r="AD73" s="279"/>
      <c r="AE73" s="279"/>
      <c r="AF73" s="279"/>
      <c r="AG73" s="279"/>
      <c r="AH73" s="279"/>
      <c r="BR73"/>
      <c r="BS73"/>
      <c r="BV73" s="134"/>
      <c r="BW73" s="134"/>
      <c r="CB73"/>
      <c r="CC73"/>
      <c r="CD73" s="108"/>
      <c r="CE73" s="108"/>
      <c r="CM73"/>
      <c r="CO73" s="116"/>
    </row>
    <row r="74" spans="5:93" ht="12.75">
      <c r="E74" s="96"/>
      <c r="F74" s="279"/>
      <c r="G74" s="279"/>
      <c r="H74" s="279"/>
      <c r="I74" s="279"/>
      <c r="J74" s="279"/>
      <c r="K74" s="96"/>
      <c r="L74" s="279"/>
      <c r="M74" s="279"/>
      <c r="N74" s="279"/>
      <c r="O74" s="279"/>
      <c r="P74" s="279"/>
      <c r="Q74" s="279"/>
      <c r="R74" s="279"/>
      <c r="S74" s="279"/>
      <c r="T74" s="96"/>
      <c r="U74" s="279"/>
      <c r="V74" s="279"/>
      <c r="W74" s="279"/>
      <c r="X74" s="279"/>
      <c r="Y74" s="279"/>
      <c r="Z74" s="279"/>
      <c r="AA74" s="279"/>
      <c r="AB74" s="279"/>
      <c r="AC74" s="279"/>
      <c r="AD74" s="279"/>
      <c r="AE74" s="279"/>
      <c r="AF74" s="279"/>
      <c r="AG74" s="279"/>
      <c r="AH74" s="279"/>
      <c r="BR74"/>
      <c r="BS74"/>
      <c r="BV74" s="134"/>
      <c r="BW74" s="134"/>
      <c r="CB74"/>
      <c r="CC74"/>
      <c r="CD74" s="108"/>
      <c r="CE74" s="108"/>
      <c r="CM74"/>
      <c r="CO74" s="116"/>
    </row>
    <row r="75" spans="70:93" ht="12.75">
      <c r="BR75"/>
      <c r="BS75"/>
      <c r="BV75" s="134"/>
      <c r="BW75" s="134"/>
      <c r="CB75"/>
      <c r="CC75"/>
      <c r="CD75" s="108"/>
      <c r="CE75" s="108"/>
      <c r="CM75"/>
      <c r="CO75" s="116"/>
    </row>
    <row r="76" spans="70:93" ht="12.75">
      <c r="BR76"/>
      <c r="BS76"/>
      <c r="BV76" s="134"/>
      <c r="BW76" s="134"/>
      <c r="CB76"/>
      <c r="CC76"/>
      <c r="CD76" s="108"/>
      <c r="CE76" s="108"/>
      <c r="CM76"/>
      <c r="CO76" s="116"/>
    </row>
    <row r="77" spans="6:93" ht="12.75">
      <c r="F77" s="275"/>
      <c r="L77" s="275"/>
      <c r="X77" s="275"/>
      <c r="AD77" s="275"/>
      <c r="AG77" s="275"/>
      <c r="AH77" s="275"/>
      <c r="AQ77" s="275"/>
      <c r="AU77" s="275"/>
      <c r="BJ77" s="275"/>
      <c r="BW77" s="275"/>
      <c r="CD77" s="108"/>
      <c r="CE77" s="108"/>
      <c r="CM77"/>
      <c r="CO77" s="116"/>
    </row>
    <row r="78" spans="1:93" ht="12.75">
      <c r="A78" s="282"/>
      <c r="D78" s="113"/>
      <c r="CD78" s="108"/>
      <c r="CE78" s="108"/>
      <c r="CM78"/>
      <c r="CO78" s="116"/>
    </row>
    <row r="79" spans="8:93" ht="12.75">
      <c r="H79" s="275"/>
      <c r="L79" s="113"/>
      <c r="CD79" s="108"/>
      <c r="CE79" s="108"/>
      <c r="CM79"/>
      <c r="CO79" s="116"/>
    </row>
    <row r="80" spans="82:93" ht="12.75">
      <c r="CD80" s="108"/>
      <c r="CE80" s="108"/>
      <c r="CM80"/>
      <c r="CO80" s="116"/>
    </row>
    <row r="81" spans="70:93" ht="12.75">
      <c r="BR81"/>
      <c r="BS81"/>
      <c r="BV81" s="134"/>
      <c r="BW81" s="134"/>
      <c r="CB81"/>
      <c r="CC81"/>
      <c r="CD81" s="108"/>
      <c r="CE81" s="108"/>
      <c r="CM81"/>
      <c r="CO81" s="116"/>
    </row>
    <row r="82" spans="70:93" ht="12.75">
      <c r="BR82"/>
      <c r="BS82"/>
      <c r="BV82" s="134"/>
      <c r="BW82" s="134"/>
      <c r="CB82"/>
      <c r="CC82"/>
      <c r="CD82" s="108"/>
      <c r="CE82" s="108"/>
      <c r="CM82"/>
      <c r="CO82" s="116"/>
    </row>
    <row r="83" spans="70:93" ht="12.75">
      <c r="BR83"/>
      <c r="BS83"/>
      <c r="BV83" s="134"/>
      <c r="BW83" s="134"/>
      <c r="CB83"/>
      <c r="CC83"/>
      <c r="CD83" s="108"/>
      <c r="CE83" s="108"/>
      <c r="CM83"/>
      <c r="CO83" s="116"/>
    </row>
    <row r="84" spans="70:93" ht="12.75">
      <c r="BR84"/>
      <c r="BS84"/>
      <c r="BV84" s="134"/>
      <c r="BW84" s="134"/>
      <c r="CB84"/>
      <c r="CC84"/>
      <c r="CD84" s="108"/>
      <c r="CE84" s="108"/>
      <c r="CM84"/>
      <c r="CO84" s="116"/>
    </row>
    <row r="85" spans="70:93" ht="12.75">
      <c r="BR85"/>
      <c r="BS85"/>
      <c r="BV85" s="134"/>
      <c r="BW85" s="134"/>
      <c r="CB85"/>
      <c r="CC85"/>
      <c r="CD85" s="108"/>
      <c r="CE85" s="108"/>
      <c r="CM85"/>
      <c r="CO85" s="116"/>
    </row>
    <row r="86" spans="70:93" ht="12.75">
      <c r="BR86"/>
      <c r="BS86"/>
      <c r="BV86" s="134"/>
      <c r="BW86" s="134"/>
      <c r="CB86"/>
      <c r="CC86"/>
      <c r="CD86" s="108"/>
      <c r="CE86" s="108"/>
      <c r="CM86"/>
      <c r="CO86" s="116"/>
    </row>
    <row r="87" spans="70:93" ht="12.75">
      <c r="BR87"/>
      <c r="BS87"/>
      <c r="BV87" s="134"/>
      <c r="BW87" s="134"/>
      <c r="CB87"/>
      <c r="CC87"/>
      <c r="CD87" s="108"/>
      <c r="CE87" s="108"/>
      <c r="CM87"/>
      <c r="CO87" s="116"/>
    </row>
    <row r="88" spans="70:93" ht="12.75">
      <c r="BR88"/>
      <c r="BS88"/>
      <c r="BV88" s="134"/>
      <c r="BW88" s="134"/>
      <c r="CB88"/>
      <c r="CC88"/>
      <c r="CD88" s="108"/>
      <c r="CE88" s="108"/>
      <c r="CM88"/>
      <c r="CO88" s="116"/>
    </row>
  </sheetData>
  <sheetProtection/>
  <mergeCells count="2">
    <mergeCell ref="BZ5:CA5"/>
    <mergeCell ref="BZ6:CA6"/>
  </mergeCells>
  <printOptions/>
  <pageMargins left="0.36" right="0.2" top="0.56" bottom="0.4" header="0.5118110236220472" footer="0.5118110236220472"/>
  <pageSetup horizontalDpi="300" verticalDpi="300" orientation="landscape" paperSize="9" scale="70" r:id="rId1"/>
  <colBreaks count="6" manualBreakCount="6">
    <brk id="8" max="65535" man="1"/>
    <brk id="26" max="51" man="1"/>
    <brk id="49" max="51" man="1"/>
    <brk id="65" max="65535" man="1"/>
    <brk id="81" max="65535" man="1"/>
    <brk id="9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81"/>
  <sheetViews>
    <sheetView showGridLines="0" zoomScalePageLayoutView="0" workbookViewId="0" topLeftCell="B10">
      <selection activeCell="A1" sqref="A1:G1"/>
    </sheetView>
  </sheetViews>
  <sheetFormatPr defaultColWidth="11.421875" defaultRowHeight="12.75"/>
  <cols>
    <col min="1" max="1" width="23.8515625" style="0" customWidth="1"/>
    <col min="2" max="3" width="12.28125" style="0" customWidth="1"/>
    <col min="4" max="4" width="20.140625" style="0" customWidth="1"/>
    <col min="5" max="5" width="9.28125" style="0" customWidth="1"/>
    <col min="6" max="6" width="19.140625" style="0" customWidth="1"/>
    <col min="7" max="8" width="9.00390625" style="0" customWidth="1"/>
    <col min="9" max="9" width="16.421875" style="0" customWidth="1"/>
    <col min="10" max="10" width="21.7109375" style="0" customWidth="1"/>
    <col min="11" max="11" width="13.140625" style="0" customWidth="1"/>
    <col min="12" max="12" width="11.421875" style="0" customWidth="1"/>
    <col min="13" max="13" width="17.00390625" style="0" customWidth="1"/>
  </cols>
  <sheetData>
    <row r="1" spans="1:10" ht="12.75">
      <c r="A1" t="s">
        <v>265</v>
      </c>
      <c r="J1" t="s">
        <v>266</v>
      </c>
    </row>
    <row r="3" spans="1:10" ht="12.75">
      <c r="A3" t="s">
        <v>267</v>
      </c>
      <c r="J3" t="s">
        <v>268</v>
      </c>
    </row>
    <row r="4" spans="7:14" ht="13.5" thickBot="1">
      <c r="G4" s="97"/>
      <c r="H4" s="97"/>
      <c r="I4" s="97"/>
      <c r="N4" s="97"/>
    </row>
    <row r="5" spans="1:14" ht="12.75">
      <c r="A5" s="283" t="s">
        <v>137</v>
      </c>
      <c r="B5" s="284" t="s">
        <v>269</v>
      </c>
      <c r="C5" s="284"/>
      <c r="D5" s="284"/>
      <c r="E5" s="284" t="s">
        <v>179</v>
      </c>
      <c r="F5" s="284" t="s">
        <v>270</v>
      </c>
      <c r="G5" s="284" t="s">
        <v>271</v>
      </c>
      <c r="H5" s="174"/>
      <c r="I5" s="109"/>
      <c r="J5" s="285" t="s">
        <v>272</v>
      </c>
      <c r="K5" s="283" t="s">
        <v>269</v>
      </c>
      <c r="L5" s="283" t="s">
        <v>273</v>
      </c>
      <c r="M5" s="283" t="s">
        <v>270</v>
      </c>
      <c r="N5" s="284" t="s">
        <v>271</v>
      </c>
    </row>
    <row r="6" spans="1:14" ht="13.5" thickBot="1">
      <c r="A6" s="286"/>
      <c r="B6" s="175" t="s">
        <v>147</v>
      </c>
      <c r="C6" s="175" t="s">
        <v>140</v>
      </c>
      <c r="D6" s="175" t="s">
        <v>274</v>
      </c>
      <c r="E6" s="175"/>
      <c r="F6" s="175"/>
      <c r="G6" s="175"/>
      <c r="H6" s="174"/>
      <c r="I6" s="109"/>
      <c r="J6" s="160"/>
      <c r="K6" s="287" t="s">
        <v>275</v>
      </c>
      <c r="L6" s="287" t="s">
        <v>276</v>
      </c>
      <c r="M6" s="287" t="s">
        <v>277</v>
      </c>
      <c r="N6" s="179"/>
    </row>
    <row r="7" spans="1:14" ht="13.5" thickBot="1">
      <c r="A7" s="288"/>
      <c r="B7" s="179" t="s">
        <v>275</v>
      </c>
      <c r="C7" s="179" t="s">
        <v>278</v>
      </c>
      <c r="D7" s="179" t="s">
        <v>279</v>
      </c>
      <c r="E7" s="179" t="s">
        <v>280</v>
      </c>
      <c r="F7" s="179" t="s">
        <v>281</v>
      </c>
      <c r="G7" s="179"/>
      <c r="H7" s="289"/>
      <c r="I7" s="289"/>
      <c r="J7" s="189"/>
      <c r="K7" s="286"/>
      <c r="L7" s="286"/>
      <c r="M7" s="286"/>
      <c r="N7" s="175"/>
    </row>
    <row r="8" spans="1:14" ht="12.75">
      <c r="A8" s="290"/>
      <c r="B8" s="291"/>
      <c r="C8" s="292"/>
      <c r="D8" s="291"/>
      <c r="E8" s="293"/>
      <c r="F8" s="294"/>
      <c r="G8" s="295"/>
      <c r="H8" s="289"/>
      <c r="I8" s="289"/>
      <c r="J8" s="189" t="s">
        <v>282</v>
      </c>
      <c r="K8" s="296">
        <v>5283</v>
      </c>
      <c r="L8" s="297">
        <v>964</v>
      </c>
      <c r="M8" s="296">
        <v>5092812</v>
      </c>
      <c r="N8" s="295">
        <v>0.06439545758183032</v>
      </c>
    </row>
    <row r="9" spans="1:14" ht="12.75">
      <c r="A9" s="290"/>
      <c r="B9" s="291"/>
      <c r="C9" s="292"/>
      <c r="D9" s="291"/>
      <c r="E9" s="293"/>
      <c r="F9" s="294"/>
      <c r="G9" s="295"/>
      <c r="H9" s="289"/>
      <c r="I9" s="289"/>
      <c r="J9" s="189" t="s">
        <v>283</v>
      </c>
      <c r="K9" s="296">
        <v>4648</v>
      </c>
      <c r="L9" s="297">
        <v>14006</v>
      </c>
      <c r="M9" s="296">
        <v>65099888</v>
      </c>
      <c r="N9" s="295">
        <v>0.9356045424181697</v>
      </c>
    </row>
    <row r="10" spans="1:14" ht="12.75">
      <c r="A10" s="290"/>
      <c r="B10" s="291"/>
      <c r="C10" s="292"/>
      <c r="D10" s="291"/>
      <c r="E10" s="298"/>
      <c r="F10" s="294"/>
      <c r="G10" s="295"/>
      <c r="H10" s="289"/>
      <c r="I10" s="289"/>
      <c r="J10" s="299"/>
      <c r="K10" s="296"/>
      <c r="L10" s="297"/>
      <c r="M10" s="296"/>
      <c r="N10" s="295"/>
    </row>
    <row r="11" spans="1:14" ht="12.75">
      <c r="A11" s="290" t="s">
        <v>284</v>
      </c>
      <c r="B11" s="291">
        <v>63210</v>
      </c>
      <c r="C11" s="291">
        <v>69028</v>
      </c>
      <c r="D11" s="291">
        <v>132238</v>
      </c>
      <c r="E11" s="298">
        <v>375</v>
      </c>
      <c r="F11" s="294">
        <v>49589250</v>
      </c>
      <c r="G11" s="295">
        <v>0.025050100200400802</v>
      </c>
      <c r="H11" s="289"/>
      <c r="I11" s="289"/>
      <c r="J11" s="189"/>
      <c r="K11" s="296"/>
      <c r="L11" s="297"/>
      <c r="M11" s="296"/>
      <c r="N11" s="295"/>
    </row>
    <row r="12" spans="1:14" ht="12.75">
      <c r="A12" s="290"/>
      <c r="B12" s="291"/>
      <c r="C12" s="292"/>
      <c r="D12" s="292"/>
      <c r="E12" s="298"/>
      <c r="F12" s="294"/>
      <c r="G12" s="295"/>
      <c r="H12" s="289"/>
      <c r="I12" s="289"/>
      <c r="J12" s="189"/>
      <c r="K12" s="290"/>
      <c r="L12" s="290"/>
      <c r="M12" s="290"/>
      <c r="N12" s="300"/>
    </row>
    <row r="13" spans="1:14" ht="13.5" thickBot="1">
      <c r="A13" s="290" t="s">
        <v>285</v>
      </c>
      <c r="B13" s="291">
        <v>85000</v>
      </c>
      <c r="C13" s="291">
        <v>80000</v>
      </c>
      <c r="D13" s="292">
        <v>165000</v>
      </c>
      <c r="E13" s="298">
        <v>5101</v>
      </c>
      <c r="F13" s="294">
        <v>841665000</v>
      </c>
      <c r="G13" s="295">
        <v>0.340748162992652</v>
      </c>
      <c r="H13" s="289"/>
      <c r="I13" s="289"/>
      <c r="J13" s="189"/>
      <c r="K13" s="288"/>
      <c r="L13" s="290"/>
      <c r="M13" s="290"/>
      <c r="N13" s="300"/>
    </row>
    <row r="14" spans="1:14" ht="13.5" thickBot="1">
      <c r="A14" s="290"/>
      <c r="B14" s="291"/>
      <c r="C14" s="292"/>
      <c r="D14" s="292"/>
      <c r="E14" s="298"/>
      <c r="F14" s="294"/>
      <c r="G14" s="295"/>
      <c r="H14" s="289"/>
      <c r="I14" s="289"/>
      <c r="J14" s="240" t="s">
        <v>48</v>
      </c>
      <c r="K14" s="105"/>
      <c r="L14" s="301">
        <v>14970</v>
      </c>
      <c r="M14" s="302">
        <v>70192700</v>
      </c>
      <c r="N14" s="303">
        <v>1</v>
      </c>
    </row>
    <row r="15" spans="1:14" ht="13.5" thickBot="1">
      <c r="A15" s="290" t="s">
        <v>286</v>
      </c>
      <c r="B15" s="291">
        <v>115000</v>
      </c>
      <c r="C15" s="291">
        <v>105000</v>
      </c>
      <c r="D15" s="292">
        <v>220000</v>
      </c>
      <c r="E15" s="298">
        <v>5072</v>
      </c>
      <c r="F15" s="294">
        <v>1115840000</v>
      </c>
      <c r="G15" s="295">
        <v>0.338810955243821</v>
      </c>
      <c r="H15" s="289"/>
      <c r="I15" s="289"/>
      <c r="J15" s="240" t="s">
        <v>287</v>
      </c>
      <c r="K15" s="105"/>
      <c r="L15" s="304"/>
      <c r="M15" s="302">
        <v>4688.891115564462</v>
      </c>
      <c r="N15" s="305"/>
    </row>
    <row r="16" spans="1:9" ht="12.75">
      <c r="A16" s="290"/>
      <c r="B16" s="291"/>
      <c r="C16" s="219"/>
      <c r="D16" s="219"/>
      <c r="E16" s="298"/>
      <c r="F16" s="294"/>
      <c r="G16" s="295"/>
      <c r="H16" s="289"/>
      <c r="I16" s="289"/>
    </row>
    <row r="17" spans="1:9" ht="12.75">
      <c r="A17" s="290" t="s">
        <v>288</v>
      </c>
      <c r="B17" s="291">
        <v>133000</v>
      </c>
      <c r="C17" s="219">
        <v>107000</v>
      </c>
      <c r="D17" s="219">
        <v>240000</v>
      </c>
      <c r="E17" s="298">
        <v>1404</v>
      </c>
      <c r="F17" s="294">
        <v>336960000</v>
      </c>
      <c r="G17" s="295">
        <v>0.0937875751503006</v>
      </c>
      <c r="H17" s="289"/>
      <c r="I17" s="289"/>
    </row>
    <row r="18" spans="1:9" ht="12.75">
      <c r="A18" s="290"/>
      <c r="B18" s="291"/>
      <c r="C18" s="219"/>
      <c r="D18" s="219"/>
      <c r="E18" s="298"/>
      <c r="F18" s="294"/>
      <c r="G18" s="295"/>
      <c r="H18" s="289"/>
      <c r="I18" s="289"/>
    </row>
    <row r="19" spans="1:9" ht="12.75">
      <c r="A19" s="290" t="s">
        <v>289</v>
      </c>
      <c r="B19" s="291">
        <v>133000</v>
      </c>
      <c r="C19" s="219">
        <v>107000</v>
      </c>
      <c r="D19" s="219">
        <v>240000</v>
      </c>
      <c r="E19" s="298">
        <v>2</v>
      </c>
      <c r="F19" s="294">
        <v>480000</v>
      </c>
      <c r="G19" s="295">
        <v>0.0001336005344021376</v>
      </c>
      <c r="H19" s="289"/>
      <c r="I19" s="289"/>
    </row>
    <row r="20" spans="1:9" ht="12.75">
      <c r="A20" s="290"/>
      <c r="B20" s="291"/>
      <c r="C20" s="219"/>
      <c r="D20" s="219"/>
      <c r="E20" s="298"/>
      <c r="F20" s="294"/>
      <c r="G20" s="295"/>
      <c r="H20" s="289"/>
      <c r="I20" s="289"/>
    </row>
    <row r="21" spans="1:9" ht="12.75">
      <c r="A21" s="290" t="s">
        <v>290</v>
      </c>
      <c r="B21" s="291">
        <v>164096</v>
      </c>
      <c r="C21" s="219">
        <v>117944</v>
      </c>
      <c r="D21" s="219">
        <v>282040</v>
      </c>
      <c r="E21" s="298">
        <v>968</v>
      </c>
      <c r="F21" s="294">
        <v>273014720</v>
      </c>
      <c r="G21" s="295">
        <v>0.0646626586506346</v>
      </c>
      <c r="H21" s="289"/>
      <c r="I21" s="289"/>
    </row>
    <row r="22" spans="1:9" ht="12.75">
      <c r="A22" s="290"/>
      <c r="B22" s="291"/>
      <c r="C22" s="219"/>
      <c r="D22" s="219"/>
      <c r="E22" s="298"/>
      <c r="F22" s="294"/>
      <c r="G22" s="295"/>
      <c r="H22" s="289"/>
      <c r="I22" s="289"/>
    </row>
    <row r="23" spans="1:9" ht="12.75">
      <c r="A23" s="290" t="s">
        <v>291</v>
      </c>
      <c r="B23" s="291">
        <v>184608</v>
      </c>
      <c r="C23" s="219">
        <v>117944</v>
      </c>
      <c r="D23" s="219">
        <v>302552</v>
      </c>
      <c r="E23" s="298">
        <v>644</v>
      </c>
      <c r="F23" s="294">
        <v>194843488</v>
      </c>
      <c r="G23" s="295">
        <v>0.04301937207748831</v>
      </c>
      <c r="H23" s="289"/>
      <c r="I23" s="306"/>
    </row>
    <row r="24" spans="1:9" ht="12.75">
      <c r="A24" s="290"/>
      <c r="B24" s="291"/>
      <c r="C24" s="291"/>
      <c r="D24" s="291"/>
      <c r="E24" s="291"/>
      <c r="F24" s="294"/>
      <c r="G24" s="295"/>
      <c r="H24" s="289"/>
      <c r="I24" s="289"/>
    </row>
    <row r="25" spans="1:9" ht="12.75">
      <c r="A25" s="290" t="s">
        <v>292</v>
      </c>
      <c r="B25" s="291">
        <v>311564</v>
      </c>
      <c r="C25" s="291">
        <v>136576</v>
      </c>
      <c r="D25" s="292">
        <v>448140</v>
      </c>
      <c r="E25" s="298">
        <v>98</v>
      </c>
      <c r="F25" s="294">
        <v>43917720</v>
      </c>
      <c r="G25" s="295">
        <v>0.0065464261857047425</v>
      </c>
      <c r="H25" s="289"/>
      <c r="I25" s="289"/>
    </row>
    <row r="26" spans="1:9" ht="12.75">
      <c r="A26" s="290"/>
      <c r="B26" s="291"/>
      <c r="C26" s="291"/>
      <c r="D26" s="291"/>
      <c r="E26" s="291"/>
      <c r="F26" s="294"/>
      <c r="G26" s="295"/>
      <c r="H26" s="289"/>
      <c r="I26" s="289"/>
    </row>
    <row r="27" spans="1:9" ht="12.75">
      <c r="A27" s="290" t="s">
        <v>293</v>
      </c>
      <c r="B27" s="291">
        <v>311564</v>
      </c>
      <c r="C27" s="291">
        <v>101365</v>
      </c>
      <c r="D27" s="292">
        <v>412929</v>
      </c>
      <c r="E27" s="298">
        <v>73</v>
      </c>
      <c r="F27" s="294">
        <v>30143817</v>
      </c>
      <c r="G27" s="295">
        <v>0.004876419505678023</v>
      </c>
      <c r="H27" s="289"/>
      <c r="I27" s="289"/>
    </row>
    <row r="28" spans="1:9" ht="12.75">
      <c r="A28" s="290"/>
      <c r="B28" s="291"/>
      <c r="C28" s="292"/>
      <c r="D28" s="292"/>
      <c r="E28" s="298"/>
      <c r="F28" s="294"/>
      <c r="G28" s="295"/>
      <c r="H28" s="289"/>
      <c r="I28" s="289"/>
    </row>
    <row r="29" spans="1:9" ht="12.75">
      <c r="A29" s="290" t="s">
        <v>294</v>
      </c>
      <c r="B29" s="291">
        <v>296404</v>
      </c>
      <c r="C29" s="291">
        <v>221969</v>
      </c>
      <c r="D29" s="292">
        <v>518373</v>
      </c>
      <c r="E29" s="298">
        <v>284</v>
      </c>
      <c r="F29" s="294">
        <v>147217932</v>
      </c>
      <c r="G29" s="295">
        <v>0.018971275885103542</v>
      </c>
      <c r="H29" s="289"/>
      <c r="I29" s="289"/>
    </row>
    <row r="30" spans="1:9" ht="12.75">
      <c r="A30" s="290"/>
      <c r="B30" s="291"/>
      <c r="C30" s="292"/>
      <c r="D30" s="292"/>
      <c r="E30" s="298"/>
      <c r="F30" s="294"/>
      <c r="G30" s="295"/>
      <c r="H30" s="289"/>
      <c r="I30" s="289"/>
    </row>
    <row r="31" spans="1:9" ht="12.75">
      <c r="A31" s="290" t="s">
        <v>295</v>
      </c>
      <c r="B31" s="291">
        <v>307680</v>
      </c>
      <c r="C31" s="292">
        <v>260502</v>
      </c>
      <c r="D31" s="292">
        <v>568182</v>
      </c>
      <c r="E31" s="298">
        <v>629</v>
      </c>
      <c r="F31" s="294">
        <v>357386478</v>
      </c>
      <c r="G31" s="295">
        <v>0.042017368069472275</v>
      </c>
      <c r="H31" s="289"/>
      <c r="I31" s="289"/>
    </row>
    <row r="32" spans="1:9" ht="12.75">
      <c r="A32" s="290"/>
      <c r="B32" s="291"/>
      <c r="C32" s="292"/>
      <c r="D32" s="292"/>
      <c r="E32" s="298"/>
      <c r="F32" s="294"/>
      <c r="G32" s="295"/>
      <c r="H32" s="289"/>
      <c r="I32" s="289"/>
    </row>
    <row r="33" spans="1:9" ht="12.75">
      <c r="A33" s="290" t="s">
        <v>296</v>
      </c>
      <c r="B33" s="291">
        <v>458183</v>
      </c>
      <c r="C33" s="291">
        <v>340981</v>
      </c>
      <c r="D33" s="292">
        <v>799164</v>
      </c>
      <c r="E33" s="298">
        <v>1</v>
      </c>
      <c r="F33" s="294">
        <v>799164</v>
      </c>
      <c r="G33" s="295">
        <v>6.68002672010688E-05</v>
      </c>
      <c r="H33" s="289"/>
      <c r="I33" s="289"/>
    </row>
    <row r="34" spans="1:9" ht="12.75">
      <c r="A34" s="290"/>
      <c r="B34" s="291"/>
      <c r="C34" s="292"/>
      <c r="D34" s="292"/>
      <c r="E34" s="298"/>
      <c r="F34" s="294"/>
      <c r="G34" s="295"/>
      <c r="H34" s="289"/>
      <c r="I34" s="289"/>
    </row>
    <row r="35" spans="1:9" ht="12.75">
      <c r="A35" s="290" t="s">
        <v>297</v>
      </c>
      <c r="B35" s="291">
        <v>515144</v>
      </c>
      <c r="C35" s="291">
        <v>383372</v>
      </c>
      <c r="D35" s="292">
        <v>898516</v>
      </c>
      <c r="E35" s="298">
        <v>101</v>
      </c>
      <c r="F35" s="294">
        <v>90750116</v>
      </c>
      <c r="G35" s="295">
        <v>0.006746826987307949</v>
      </c>
      <c r="H35" s="289"/>
      <c r="I35" s="289"/>
    </row>
    <row r="36" spans="1:9" ht="12.75">
      <c r="A36" s="290"/>
      <c r="B36" s="291"/>
      <c r="C36" s="292"/>
      <c r="D36" s="292"/>
      <c r="E36" s="298"/>
      <c r="F36" s="294"/>
      <c r="G36" s="295"/>
      <c r="H36" s="289"/>
      <c r="I36" s="289"/>
    </row>
    <row r="37" spans="1:9" ht="12.75">
      <c r="A37" s="290" t="s">
        <v>298</v>
      </c>
      <c r="B37" s="291"/>
      <c r="C37" s="292"/>
      <c r="D37" s="292">
        <v>515092.33905011864</v>
      </c>
      <c r="E37" s="298">
        <v>205</v>
      </c>
      <c r="F37" s="294">
        <v>105593929.50527433</v>
      </c>
      <c r="G37" s="295">
        <v>0.013694054776219105</v>
      </c>
      <c r="H37" s="289"/>
      <c r="I37" s="289"/>
    </row>
    <row r="38" spans="1:9" ht="12.75">
      <c r="A38" s="290"/>
      <c r="B38" s="291"/>
      <c r="C38" s="292"/>
      <c r="D38" s="292"/>
      <c r="E38" s="298"/>
      <c r="F38" s="294"/>
      <c r="G38" s="295"/>
      <c r="H38" s="289"/>
      <c r="I38" s="289"/>
    </row>
    <row r="39" spans="1:9" ht="12.75">
      <c r="A39" s="290" t="s">
        <v>299</v>
      </c>
      <c r="B39" s="291"/>
      <c r="C39" s="292"/>
      <c r="D39" s="292">
        <v>537191.69</v>
      </c>
      <c r="E39" s="298">
        <v>13</v>
      </c>
      <c r="F39" s="294">
        <v>6983491.969999999</v>
      </c>
      <c r="G39" s="295">
        <v>0.0008684034736138944</v>
      </c>
      <c r="H39" s="289"/>
      <c r="I39" s="289"/>
    </row>
    <row r="40" spans="1:9" ht="12.75">
      <c r="A40" s="290"/>
      <c r="B40" s="291"/>
      <c r="C40" s="292"/>
      <c r="D40" s="292"/>
      <c r="E40" s="298"/>
      <c r="F40" s="294"/>
      <c r="G40" s="295"/>
      <c r="H40" s="289"/>
      <c r="I40" s="289"/>
    </row>
    <row r="41" spans="1:9" ht="12.75">
      <c r="A41" s="290" t="s">
        <v>300</v>
      </c>
      <c r="B41" s="219"/>
      <c r="C41" s="219">
        <v>13000</v>
      </c>
      <c r="D41" s="219">
        <v>13000</v>
      </c>
      <c r="E41" s="298">
        <v>506</v>
      </c>
      <c r="F41" s="294">
        <v>6578000</v>
      </c>
      <c r="G41" s="295">
        <v>0.03380093520374081</v>
      </c>
      <c r="H41" s="289"/>
      <c r="I41" s="289"/>
    </row>
    <row r="42" spans="1:9" ht="12.75">
      <c r="A42" s="290"/>
      <c r="B42" s="291"/>
      <c r="C42" s="292"/>
      <c r="D42" s="292"/>
      <c r="E42" s="298"/>
      <c r="F42" s="294"/>
      <c r="G42" s="295"/>
      <c r="H42" s="289"/>
      <c r="I42" s="289"/>
    </row>
    <row r="43" spans="1:9" ht="12.75">
      <c r="A43" s="290" t="s">
        <v>48</v>
      </c>
      <c r="B43" s="291"/>
      <c r="C43" s="292"/>
      <c r="D43" s="292">
        <v>240132.23877790745</v>
      </c>
      <c r="E43" s="298">
        <v>14970</v>
      </c>
      <c r="F43" s="294">
        <v>3594779614.5052743</v>
      </c>
      <c r="G43" s="295">
        <v>1</v>
      </c>
      <c r="H43" s="289"/>
      <c r="I43" s="289"/>
    </row>
    <row r="44" spans="1:9" ht="12.75">
      <c r="A44" s="290"/>
      <c r="B44" s="292"/>
      <c r="C44" s="292"/>
      <c r="D44" s="292"/>
      <c r="E44" s="298"/>
      <c r="F44" s="294"/>
      <c r="G44" s="295"/>
      <c r="H44" s="289"/>
      <c r="I44" s="289"/>
    </row>
    <row r="45" spans="1:9" ht="12.75">
      <c r="A45" s="290" t="s">
        <v>301</v>
      </c>
      <c r="B45" s="292"/>
      <c r="C45" s="292"/>
      <c r="D45" s="291">
        <v>240132.23877790745</v>
      </c>
      <c r="E45" s="298"/>
      <c r="F45" s="294"/>
      <c r="G45" s="295"/>
      <c r="H45" s="289"/>
      <c r="I45" s="289"/>
    </row>
    <row r="46" spans="1:9" ht="13.5" thickBot="1">
      <c r="A46" s="288" t="s">
        <v>302</v>
      </c>
      <c r="B46" s="307"/>
      <c r="C46" s="307"/>
      <c r="D46" s="308">
        <v>234103.77384804774</v>
      </c>
      <c r="E46" s="309"/>
      <c r="F46" s="310"/>
      <c r="G46" s="311"/>
      <c r="H46" s="289"/>
      <c r="I46" s="289"/>
    </row>
    <row r="47" spans="5:9" ht="12.75">
      <c r="E47" s="312"/>
      <c r="F47" s="312"/>
      <c r="H47" s="289"/>
      <c r="I47" s="289"/>
    </row>
    <row r="48" spans="5:9" ht="12.75">
      <c r="E48" s="281"/>
      <c r="F48" s="281"/>
      <c r="H48" s="289"/>
      <c r="I48" s="289"/>
    </row>
    <row r="49" spans="6:9" ht="12.75">
      <c r="F49" s="313"/>
      <c r="H49" s="289"/>
      <c r="I49" s="289"/>
    </row>
    <row r="50" spans="8:9" ht="12.75">
      <c r="H50" s="289"/>
      <c r="I50" s="289"/>
    </row>
    <row r="51" spans="8:9" ht="12.75">
      <c r="H51" s="289"/>
      <c r="I51" s="289"/>
    </row>
    <row r="52" spans="8:17" ht="12.75">
      <c r="H52" s="289"/>
      <c r="I52" s="289"/>
      <c r="J52" s="113"/>
      <c r="Q52" s="314"/>
    </row>
    <row r="53" spans="8:16" ht="12.75">
      <c r="H53" s="289"/>
      <c r="I53" s="289"/>
      <c r="J53" s="275"/>
      <c r="K53" s="275"/>
      <c r="L53" s="275"/>
      <c r="N53" s="275"/>
      <c r="O53" s="275"/>
      <c r="P53" s="281"/>
    </row>
    <row r="54" spans="8:12" ht="12.75">
      <c r="H54" s="289"/>
      <c r="I54" s="289"/>
      <c r="J54" s="275"/>
      <c r="K54" s="275"/>
      <c r="L54" s="275"/>
    </row>
    <row r="55" spans="8:16" ht="12.75">
      <c r="H55" s="289"/>
      <c r="I55" s="289"/>
      <c r="J55" s="275"/>
      <c r="K55" s="275"/>
      <c r="L55" s="275"/>
      <c r="N55" s="275"/>
      <c r="O55" s="275"/>
      <c r="P55" s="281"/>
    </row>
    <row r="56" spans="8:12" ht="12.75">
      <c r="H56" s="289"/>
      <c r="I56" s="289"/>
      <c r="J56" s="275"/>
      <c r="K56" s="275"/>
      <c r="L56" s="275"/>
    </row>
    <row r="57" spans="8:16" ht="12.75">
      <c r="H57" s="289"/>
      <c r="I57" s="289"/>
      <c r="J57" s="275"/>
      <c r="K57" s="275"/>
      <c r="L57" s="275"/>
      <c r="N57" s="275"/>
      <c r="O57" s="275"/>
      <c r="P57" s="281"/>
    </row>
    <row r="58" spans="8:12" ht="12.75">
      <c r="H58" s="289"/>
      <c r="I58" s="289"/>
      <c r="J58" s="275"/>
      <c r="K58" s="275"/>
      <c r="L58" s="275"/>
    </row>
    <row r="59" spans="2:16" ht="12.75">
      <c r="B59" s="135"/>
      <c r="H59" s="289"/>
      <c r="I59" s="289"/>
      <c r="J59" s="275"/>
      <c r="K59" s="275"/>
      <c r="L59" s="275"/>
      <c r="N59" s="275"/>
      <c r="O59" s="275"/>
      <c r="P59" s="281"/>
    </row>
    <row r="60" spans="2:12" ht="12.75">
      <c r="B60" s="135"/>
      <c r="H60" s="289"/>
      <c r="I60" s="289"/>
      <c r="J60" s="275"/>
      <c r="K60" s="275"/>
      <c r="L60" s="275"/>
    </row>
    <row r="61" spans="2:16" ht="12.75">
      <c r="B61" s="135"/>
      <c r="H61" s="289"/>
      <c r="I61" s="289"/>
      <c r="J61" s="275"/>
      <c r="K61" s="275"/>
      <c r="L61" s="275"/>
      <c r="N61" s="275"/>
      <c r="O61" s="275"/>
      <c r="P61" s="281"/>
    </row>
    <row r="62" spans="2:12" ht="12.75">
      <c r="B62" s="135"/>
      <c r="H62" s="289"/>
      <c r="I62" s="289"/>
      <c r="J62" s="275"/>
      <c r="K62" s="275"/>
      <c r="L62" s="275"/>
    </row>
    <row r="63" spans="2:16" ht="12.75">
      <c r="B63" s="135"/>
      <c r="H63" s="289"/>
      <c r="I63" s="289"/>
      <c r="J63" s="275"/>
      <c r="K63" s="275"/>
      <c r="L63" s="275"/>
      <c r="N63" s="275"/>
      <c r="O63" s="275"/>
      <c r="P63" s="281"/>
    </row>
    <row r="64" spans="8:12" ht="12.75">
      <c r="H64" s="289"/>
      <c r="I64" s="289"/>
      <c r="J64" s="275"/>
      <c r="K64" s="275"/>
      <c r="L64" s="275"/>
    </row>
    <row r="65" spans="8:16" ht="12.75">
      <c r="H65" s="289"/>
      <c r="J65" s="275"/>
      <c r="K65" s="275"/>
      <c r="L65" s="275"/>
      <c r="N65" s="275"/>
      <c r="O65" s="275"/>
      <c r="P65" s="281"/>
    </row>
    <row r="66" ht="12.75">
      <c r="H66" s="289"/>
    </row>
    <row r="67" spans="9:16" ht="12.75">
      <c r="I67" s="289"/>
      <c r="J67" s="275"/>
      <c r="K67" s="275"/>
      <c r="L67" s="275"/>
      <c r="N67" s="275"/>
      <c r="O67" s="275"/>
      <c r="P67" s="281"/>
    </row>
    <row r="68" spans="9:12" ht="12.75">
      <c r="I68" s="289"/>
      <c r="J68" s="275"/>
      <c r="K68" s="275"/>
      <c r="L68" s="275"/>
    </row>
    <row r="69" spans="9:16" ht="12.75">
      <c r="I69" s="289"/>
      <c r="J69" s="275"/>
      <c r="K69" s="275"/>
      <c r="L69" s="275"/>
      <c r="N69" s="275"/>
      <c r="O69" s="275"/>
      <c r="P69" s="281"/>
    </row>
    <row r="70" spans="10:12" ht="12.75">
      <c r="J70" s="275"/>
      <c r="K70" s="275"/>
      <c r="L70" s="275"/>
    </row>
    <row r="71" spans="10:16" ht="12.75">
      <c r="J71" s="275"/>
      <c r="K71" s="275"/>
      <c r="L71" s="275"/>
      <c r="N71" s="275"/>
      <c r="O71" s="275"/>
      <c r="P71" s="281"/>
    </row>
    <row r="72" spans="10:12" ht="12.75">
      <c r="J72" s="275"/>
      <c r="K72" s="275"/>
      <c r="L72" s="275"/>
    </row>
    <row r="73" spans="10:16" ht="12.75">
      <c r="J73" s="275"/>
      <c r="K73" s="275"/>
      <c r="L73" s="275"/>
      <c r="N73" s="275"/>
      <c r="O73" s="275"/>
      <c r="P73" s="281"/>
    </row>
    <row r="74" spans="10:12" ht="12.75">
      <c r="J74" s="275"/>
      <c r="K74" s="275"/>
      <c r="L74" s="275"/>
    </row>
    <row r="75" spans="10:16" ht="12.75">
      <c r="J75" s="275"/>
      <c r="K75" s="275"/>
      <c r="L75" s="275"/>
      <c r="N75" s="275"/>
      <c r="O75" s="275"/>
      <c r="P75" s="281"/>
    </row>
    <row r="76" spans="10:12" ht="12.75">
      <c r="J76" s="275"/>
      <c r="K76" s="275"/>
      <c r="L76" s="275"/>
    </row>
    <row r="77" spans="10:16" ht="12.75">
      <c r="J77" s="275"/>
      <c r="K77" s="275"/>
      <c r="L77" s="275"/>
      <c r="N77" s="275"/>
      <c r="O77" s="275"/>
      <c r="P77" s="281"/>
    </row>
    <row r="78" spans="10:12" ht="12.75">
      <c r="J78" s="275"/>
      <c r="K78" s="275"/>
      <c r="L78" s="275"/>
    </row>
    <row r="79" spans="10:16" ht="12.75">
      <c r="J79" s="275"/>
      <c r="K79" s="275"/>
      <c r="L79" s="275"/>
      <c r="N79" s="275"/>
      <c r="O79" s="275"/>
      <c r="P79" s="275"/>
    </row>
    <row r="80" spans="10:12" ht="12.75">
      <c r="J80" s="275"/>
      <c r="K80" s="275"/>
      <c r="L80" s="275"/>
    </row>
    <row r="81" spans="10:16" ht="12.75">
      <c r="J81" s="275"/>
      <c r="K81" s="275"/>
      <c r="L81" s="275"/>
      <c r="O81" s="275"/>
      <c r="P81" s="281"/>
    </row>
  </sheetData>
  <sheetProtection/>
  <printOptions/>
  <pageMargins left="0.27" right="0.46" top="0.984251969" bottom="0.63" header="0.492125985" footer="0.492125985"/>
  <pageSetup horizontalDpi="300" verticalDpi="300" orientation="portrait" paperSize="9" scale="85" r:id="rId1"/>
  <colBreaks count="1" manualBreakCount="1">
    <brk id="8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72"/>
  <sheetViews>
    <sheetView showGridLines="0" view="pageBreakPreview" zoomScale="60" zoomScaleNormal="80" zoomScalePageLayoutView="0" workbookViewId="0" topLeftCell="A28">
      <selection activeCell="A1" sqref="A1:G1"/>
    </sheetView>
  </sheetViews>
  <sheetFormatPr defaultColWidth="11.421875" defaultRowHeight="12.75"/>
  <cols>
    <col min="1" max="1" width="16.8515625" style="134" customWidth="1"/>
    <col min="2" max="2" width="16.421875" style="134" customWidth="1"/>
    <col min="3" max="3" width="21.28125" style="134" customWidth="1"/>
    <col min="4" max="4" width="8.28125" style="134" customWidth="1"/>
    <col min="5" max="5" width="6.57421875" style="134" customWidth="1"/>
    <col min="6" max="6" width="12.7109375" style="134" customWidth="1"/>
    <col min="7" max="7" width="18.140625" style="134" customWidth="1"/>
    <col min="8" max="8" width="21.8515625" style="134" customWidth="1"/>
    <col min="9" max="9" width="19.28125" style="134" customWidth="1"/>
    <col min="10" max="10" width="18.00390625" style="134" customWidth="1"/>
    <col min="11" max="11" width="7.421875" style="134" customWidth="1"/>
    <col min="12" max="12" width="5.00390625" style="134" customWidth="1"/>
    <col min="13" max="13" width="12.7109375" style="134" customWidth="1"/>
    <col min="14" max="14" width="18.140625" style="134" customWidth="1"/>
    <col min="15" max="15" width="10.7109375" style="134" customWidth="1"/>
    <col min="16" max="16" width="17.7109375" style="134" customWidth="1"/>
    <col min="17" max="17" width="12.28125" style="134" customWidth="1"/>
    <col min="18" max="20" width="17.57421875" style="134" customWidth="1"/>
    <col min="21" max="16384" width="11.421875" style="134" customWidth="1"/>
  </cols>
  <sheetData>
    <row r="1" spans="1:16" ht="12.75">
      <c r="A1" s="134" t="s">
        <v>303</v>
      </c>
      <c r="H1" s="134" t="s">
        <v>304</v>
      </c>
      <c r="P1" s="134" t="s">
        <v>305</v>
      </c>
    </row>
    <row r="3" spans="1:16" ht="12.75">
      <c r="A3" s="134" t="s">
        <v>267</v>
      </c>
      <c r="H3" s="134" t="s">
        <v>267</v>
      </c>
      <c r="P3" s="134" t="s">
        <v>306</v>
      </c>
    </row>
    <row r="4" spans="1:16" ht="12.75">
      <c r="A4" s="134" t="s">
        <v>307</v>
      </c>
      <c r="H4" s="134" t="s">
        <v>307</v>
      </c>
      <c r="P4" s="315" t="s">
        <v>308</v>
      </c>
    </row>
    <row r="5" spans="7:20" ht="13.5" thickBot="1">
      <c r="G5" s="316"/>
      <c r="N5" s="316"/>
      <c r="T5" s="316"/>
    </row>
    <row r="6" spans="1:20" ht="12.75">
      <c r="A6" s="228" t="s">
        <v>137</v>
      </c>
      <c r="B6" s="228" t="s">
        <v>309</v>
      </c>
      <c r="C6" s="228" t="s">
        <v>310</v>
      </c>
      <c r="D6" s="228"/>
      <c r="E6" s="228" t="s">
        <v>273</v>
      </c>
      <c r="F6" s="228" t="s">
        <v>311</v>
      </c>
      <c r="G6" s="228" t="s">
        <v>8</v>
      </c>
      <c r="H6" s="228" t="s">
        <v>137</v>
      </c>
      <c r="I6" s="317" t="s">
        <v>309</v>
      </c>
      <c r="J6" s="317" t="s">
        <v>310</v>
      </c>
      <c r="K6" s="318"/>
      <c r="L6" s="318"/>
      <c r="M6" s="318" t="s">
        <v>311</v>
      </c>
      <c r="N6" s="318" t="s">
        <v>8</v>
      </c>
      <c r="P6" s="228" t="s">
        <v>137</v>
      </c>
      <c r="Q6" s="228" t="s">
        <v>309</v>
      </c>
      <c r="R6" s="318" t="s">
        <v>311</v>
      </c>
      <c r="S6" s="318" t="s">
        <v>270</v>
      </c>
      <c r="T6" s="318" t="s">
        <v>312</v>
      </c>
    </row>
    <row r="7" spans="1:20" ht="13.5" thickBot="1">
      <c r="A7" s="181"/>
      <c r="B7" s="181"/>
      <c r="C7" s="181"/>
      <c r="D7" s="181"/>
      <c r="E7" s="181"/>
      <c r="F7" s="319" t="s">
        <v>77</v>
      </c>
      <c r="G7" s="181"/>
      <c r="H7" s="181"/>
      <c r="I7" s="181"/>
      <c r="J7" s="319" t="s">
        <v>313</v>
      </c>
      <c r="K7" s="181"/>
      <c r="L7" s="181"/>
      <c r="M7" s="319" t="s">
        <v>77</v>
      </c>
      <c r="N7" s="181"/>
      <c r="P7" s="181"/>
      <c r="Q7" s="181"/>
      <c r="R7" s="319" t="s">
        <v>314</v>
      </c>
      <c r="S7" s="319" t="s">
        <v>315</v>
      </c>
      <c r="T7" s="319" t="s">
        <v>314</v>
      </c>
    </row>
    <row r="8" spans="1:19" ht="12.75">
      <c r="A8" s="134" t="s">
        <v>316</v>
      </c>
      <c r="B8" s="134" t="s">
        <v>317</v>
      </c>
      <c r="C8" s="320">
        <v>0.4977516943065462</v>
      </c>
      <c r="D8" s="134" t="s">
        <v>318</v>
      </c>
      <c r="F8" s="321">
        <v>1.705</v>
      </c>
      <c r="G8" s="321">
        <v>0.8486666387926614</v>
      </c>
      <c r="H8" s="134" t="s">
        <v>316</v>
      </c>
      <c r="I8" s="134" t="s">
        <v>319</v>
      </c>
      <c r="J8" s="134">
        <v>2.905</v>
      </c>
      <c r="K8" s="134" t="s">
        <v>320</v>
      </c>
      <c r="M8" s="322">
        <v>0.399</v>
      </c>
      <c r="N8" s="321">
        <v>1.159095</v>
      </c>
      <c r="R8" s="323"/>
      <c r="S8" s="324"/>
    </row>
    <row r="9" spans="2:19" ht="12.75">
      <c r="B9" s="134" t="s">
        <v>321</v>
      </c>
      <c r="C9" s="320">
        <v>0.2940999999999999</v>
      </c>
      <c r="D9" s="134" t="s">
        <v>318</v>
      </c>
      <c r="F9" s="321">
        <v>1.705</v>
      </c>
      <c r="G9" s="321">
        <v>0.5014404999999998</v>
      </c>
      <c r="P9" s="134" t="s">
        <v>322</v>
      </c>
      <c r="Q9" s="134" t="s">
        <v>323</v>
      </c>
      <c r="R9" s="323">
        <v>1120</v>
      </c>
      <c r="S9" s="324">
        <v>0.6114526823387583</v>
      </c>
    </row>
    <row r="10" spans="9:19" ht="12.75">
      <c r="I10" s="134" t="s">
        <v>324</v>
      </c>
      <c r="J10" s="325">
        <v>0.00058</v>
      </c>
      <c r="K10" s="134" t="s">
        <v>318</v>
      </c>
      <c r="M10" s="322">
        <v>5.77</v>
      </c>
      <c r="N10" s="321">
        <v>0.0033466</v>
      </c>
      <c r="Q10" s="134" t="s">
        <v>325</v>
      </c>
      <c r="R10" s="323">
        <v>1364</v>
      </c>
      <c r="S10" s="324">
        <v>0.38854731766124173</v>
      </c>
    </row>
    <row r="11" spans="2:20" ht="12.75">
      <c r="B11" s="134" t="s">
        <v>326</v>
      </c>
      <c r="C11" s="325">
        <v>0.003071</v>
      </c>
      <c r="D11" s="134" t="s">
        <v>318</v>
      </c>
      <c r="F11" s="321">
        <v>5.31</v>
      </c>
      <c r="G11" s="321">
        <v>0.01630701</v>
      </c>
      <c r="I11" s="134" t="s">
        <v>327</v>
      </c>
      <c r="J11" s="325">
        <v>0.000134</v>
      </c>
      <c r="K11" s="134" t="s">
        <v>318</v>
      </c>
      <c r="M11" s="322">
        <v>15</v>
      </c>
      <c r="N11" s="321">
        <v>0.00201</v>
      </c>
      <c r="Q11" s="134" t="s">
        <v>328</v>
      </c>
      <c r="S11" s="324">
        <v>1</v>
      </c>
      <c r="T11" s="326">
        <v>1214.8055455093</v>
      </c>
    </row>
    <row r="12" spans="1:19" ht="12.75">
      <c r="A12" s="134" t="s">
        <v>329</v>
      </c>
      <c r="B12" s="134" t="s">
        <v>330</v>
      </c>
      <c r="C12" s="325">
        <v>0.000362</v>
      </c>
      <c r="D12" s="134" t="s">
        <v>318</v>
      </c>
      <c r="F12" s="321">
        <v>5.69</v>
      </c>
      <c r="G12" s="321">
        <v>0.00205978</v>
      </c>
      <c r="H12" s="134" t="s">
        <v>329</v>
      </c>
      <c r="I12" s="134" t="s">
        <v>331</v>
      </c>
      <c r="J12" s="325">
        <v>0.000213</v>
      </c>
      <c r="K12" s="134" t="s">
        <v>332</v>
      </c>
      <c r="M12" s="322">
        <v>6.02</v>
      </c>
      <c r="N12" s="321">
        <v>0.00128226</v>
      </c>
      <c r="S12" s="324"/>
    </row>
    <row r="13" spans="1:19" ht="12.75">
      <c r="A13" s="134" t="s">
        <v>333</v>
      </c>
      <c r="B13" s="134" t="s">
        <v>324</v>
      </c>
      <c r="C13" s="325">
        <v>0.000274</v>
      </c>
      <c r="D13" s="134" t="s">
        <v>318</v>
      </c>
      <c r="F13" s="321">
        <v>5.77</v>
      </c>
      <c r="G13" s="321">
        <v>0.00158098</v>
      </c>
      <c r="I13" s="134" t="s">
        <v>334</v>
      </c>
      <c r="J13" s="325">
        <v>8E-05</v>
      </c>
      <c r="K13" s="134" t="s">
        <v>318</v>
      </c>
      <c r="M13" s="322">
        <v>5.907</v>
      </c>
      <c r="N13" s="321">
        <v>0.00047256</v>
      </c>
      <c r="R13" s="323"/>
      <c r="S13" s="324"/>
    </row>
    <row r="14" spans="1:19" ht="12.75">
      <c r="A14" s="134" t="s">
        <v>335</v>
      </c>
      <c r="B14" s="134" t="s">
        <v>327</v>
      </c>
      <c r="C14" s="325">
        <v>3.5E-05</v>
      </c>
      <c r="D14" s="134" t="s">
        <v>318</v>
      </c>
      <c r="F14" s="321">
        <v>15</v>
      </c>
      <c r="G14" s="321">
        <v>0.000525</v>
      </c>
      <c r="J14" s="325"/>
      <c r="M14" s="322"/>
      <c r="N14" s="321"/>
      <c r="O14" s="327"/>
      <c r="P14" s="134" t="s">
        <v>336</v>
      </c>
      <c r="Q14" s="134" t="s">
        <v>323</v>
      </c>
      <c r="R14" s="323">
        <v>62</v>
      </c>
      <c r="S14" s="324">
        <v>0.6114526823387583</v>
      </c>
    </row>
    <row r="15" spans="2:19" ht="12.75">
      <c r="B15" s="134" t="s">
        <v>331</v>
      </c>
      <c r="C15" s="325">
        <v>0.000153</v>
      </c>
      <c r="D15" s="134" t="s">
        <v>332</v>
      </c>
      <c r="F15" s="321">
        <v>6.02</v>
      </c>
      <c r="G15" s="321">
        <v>0.00092106</v>
      </c>
      <c r="I15" s="134" t="s">
        <v>48</v>
      </c>
      <c r="N15" s="321">
        <v>0.00711142</v>
      </c>
      <c r="Q15" s="134" t="s">
        <v>325</v>
      </c>
      <c r="R15" s="323">
        <v>73</v>
      </c>
      <c r="S15" s="324">
        <v>0.38854731766124173</v>
      </c>
    </row>
    <row r="16" spans="3:20" ht="12.75">
      <c r="C16" s="325"/>
      <c r="G16" s="321"/>
      <c r="N16" s="321"/>
      <c r="Q16" s="134" t="s">
        <v>328</v>
      </c>
      <c r="S16" s="324">
        <v>1</v>
      </c>
      <c r="T16" s="326">
        <v>66.2740204943</v>
      </c>
    </row>
    <row r="17" spans="2:19" ht="12.75">
      <c r="B17" s="134" t="s">
        <v>326</v>
      </c>
      <c r="C17" s="325">
        <v>0.0098</v>
      </c>
      <c r="D17" s="134" t="s">
        <v>318</v>
      </c>
      <c r="F17" s="321">
        <v>5.31</v>
      </c>
      <c r="G17" s="321">
        <v>0.052038</v>
      </c>
      <c r="I17" s="134" t="s">
        <v>337</v>
      </c>
      <c r="J17" s="325">
        <v>0.001818</v>
      </c>
      <c r="K17" s="134" t="s">
        <v>338</v>
      </c>
      <c r="M17" s="328">
        <v>23.85</v>
      </c>
      <c r="N17" s="321">
        <v>0.0433593</v>
      </c>
      <c r="S17" s="324"/>
    </row>
    <row r="18" spans="2:19" ht="13.5" thickBot="1">
      <c r="B18" s="134" t="s">
        <v>330</v>
      </c>
      <c r="C18" s="325">
        <v>0.000468</v>
      </c>
      <c r="D18" s="134" t="s">
        <v>318</v>
      </c>
      <c r="F18" s="321">
        <v>5.69</v>
      </c>
      <c r="G18" s="321">
        <v>0.00266292</v>
      </c>
      <c r="R18" s="323"/>
      <c r="S18" s="324"/>
    </row>
    <row r="19" spans="1:19" ht="13.5" thickBot="1">
      <c r="A19" s="134" t="s">
        <v>329</v>
      </c>
      <c r="B19" s="134" t="s">
        <v>324</v>
      </c>
      <c r="C19" s="325">
        <v>0.000978</v>
      </c>
      <c r="D19" s="134" t="s">
        <v>318</v>
      </c>
      <c r="F19" s="321">
        <v>5.77</v>
      </c>
      <c r="G19" s="321">
        <v>0.00564306</v>
      </c>
      <c r="H19" s="329" t="s">
        <v>339</v>
      </c>
      <c r="I19" s="251"/>
      <c r="J19" s="251"/>
      <c r="K19" s="251"/>
      <c r="L19" s="251"/>
      <c r="M19" s="251"/>
      <c r="N19" s="330">
        <v>1.20956572</v>
      </c>
      <c r="O19" s="321"/>
      <c r="P19" s="134" t="s">
        <v>340</v>
      </c>
      <c r="Q19" s="134" t="s">
        <v>323</v>
      </c>
      <c r="R19" s="323">
        <v>20</v>
      </c>
      <c r="S19" s="324">
        <v>0.6114526823387583</v>
      </c>
    </row>
    <row r="20" spans="1:19" ht="12.75">
      <c r="A20" s="134" t="s">
        <v>294</v>
      </c>
      <c r="B20" s="134" t="s">
        <v>327</v>
      </c>
      <c r="C20" s="325">
        <v>0</v>
      </c>
      <c r="D20" s="134" t="s">
        <v>318</v>
      </c>
      <c r="F20" s="321">
        <v>15</v>
      </c>
      <c r="G20" s="321">
        <v>0</v>
      </c>
      <c r="H20" s="331" t="s">
        <v>316</v>
      </c>
      <c r="I20" s="331" t="s">
        <v>341</v>
      </c>
      <c r="J20" s="332">
        <v>0.658</v>
      </c>
      <c r="K20" s="331" t="s">
        <v>342</v>
      </c>
      <c r="L20" s="331"/>
      <c r="M20" s="333">
        <v>0.9377500000000001</v>
      </c>
      <c r="N20" s="334">
        <v>0.6170395</v>
      </c>
      <c r="Q20" s="134" t="s">
        <v>325</v>
      </c>
      <c r="R20" s="323">
        <v>25</v>
      </c>
      <c r="S20" s="324">
        <v>0.38854731766124173</v>
      </c>
    </row>
    <row r="21" spans="2:20" ht="12.75">
      <c r="B21" s="134" t="s">
        <v>331</v>
      </c>
      <c r="C21" s="325">
        <v>0.0004</v>
      </c>
      <c r="D21" s="134" t="s">
        <v>332</v>
      </c>
      <c r="F21" s="321">
        <v>6.02</v>
      </c>
      <c r="G21" s="321">
        <v>0.002408</v>
      </c>
      <c r="H21" s="335"/>
      <c r="I21" s="335"/>
      <c r="J21" s="336"/>
      <c r="K21" s="335"/>
      <c r="L21" s="335"/>
      <c r="M21" s="337"/>
      <c r="N21" s="338"/>
      <c r="Q21" s="134" t="s">
        <v>328</v>
      </c>
      <c r="S21" s="324">
        <v>1</v>
      </c>
      <c r="T21" s="326">
        <v>21.9427365883</v>
      </c>
    </row>
    <row r="22" spans="7:19" ht="12.75">
      <c r="G22" s="321"/>
      <c r="H22" s="126"/>
      <c r="I22" s="339" t="s">
        <v>343</v>
      </c>
      <c r="J22" s="340">
        <v>0.00366</v>
      </c>
      <c r="K22" s="126" t="s">
        <v>318</v>
      </c>
      <c r="L22" s="341"/>
      <c r="M22" s="342">
        <v>20.257</v>
      </c>
      <c r="N22" s="343">
        <v>0.07414062</v>
      </c>
      <c r="S22" s="324"/>
    </row>
    <row r="23" spans="2:19" ht="12.75">
      <c r="B23" s="134" t="s">
        <v>326</v>
      </c>
      <c r="C23" s="325">
        <v>0.012</v>
      </c>
      <c r="D23" s="134" t="s">
        <v>318</v>
      </c>
      <c r="F23" s="321">
        <v>5.31</v>
      </c>
      <c r="G23" s="321">
        <v>0.06372</v>
      </c>
      <c r="H23" s="126"/>
      <c r="I23" s="126" t="s">
        <v>330</v>
      </c>
      <c r="J23" s="340">
        <v>0.00042</v>
      </c>
      <c r="K23" s="126" t="s">
        <v>318</v>
      </c>
      <c r="L23" s="126"/>
      <c r="M23" s="342">
        <v>5.69</v>
      </c>
      <c r="N23" s="343">
        <v>0.0023898</v>
      </c>
      <c r="R23" s="344"/>
      <c r="S23" s="324"/>
    </row>
    <row r="24" spans="2:19" ht="12.75">
      <c r="B24" s="134" t="s">
        <v>330</v>
      </c>
      <c r="C24" s="325">
        <v>0.00052</v>
      </c>
      <c r="D24" s="134" t="s">
        <v>318</v>
      </c>
      <c r="F24" s="321">
        <v>5.69</v>
      </c>
      <c r="G24" s="321">
        <v>0.0029588</v>
      </c>
      <c r="H24" s="126" t="s">
        <v>329</v>
      </c>
      <c r="I24" s="126" t="s">
        <v>324</v>
      </c>
      <c r="J24" s="340">
        <v>0.00058</v>
      </c>
      <c r="K24" s="126" t="s">
        <v>318</v>
      </c>
      <c r="L24" s="126"/>
      <c r="M24" s="342">
        <v>5.77</v>
      </c>
      <c r="N24" s="343">
        <v>0.0033466</v>
      </c>
      <c r="P24" s="134" t="s">
        <v>344</v>
      </c>
      <c r="Q24" s="134" t="s">
        <v>323</v>
      </c>
      <c r="R24" s="344">
        <v>284</v>
      </c>
      <c r="S24" s="324">
        <v>0.6114526823387583</v>
      </c>
    </row>
    <row r="25" spans="1:19" ht="12.75">
      <c r="A25" s="134" t="s">
        <v>329</v>
      </c>
      <c r="B25" s="134" t="s">
        <v>324</v>
      </c>
      <c r="C25" s="325">
        <v>0.0009775</v>
      </c>
      <c r="D25" s="134" t="s">
        <v>318</v>
      </c>
      <c r="F25" s="321">
        <v>5.77</v>
      </c>
      <c r="G25" s="321">
        <v>0.005640175</v>
      </c>
      <c r="H25" s="126"/>
      <c r="I25" s="126" t="s">
        <v>327</v>
      </c>
      <c r="J25" s="340">
        <v>0.000134</v>
      </c>
      <c r="K25" s="126" t="s">
        <v>318</v>
      </c>
      <c r="L25" s="126"/>
      <c r="M25" s="342">
        <v>15</v>
      </c>
      <c r="N25" s="343">
        <v>0.00201</v>
      </c>
      <c r="Q25" s="134" t="s">
        <v>325</v>
      </c>
      <c r="R25" s="344">
        <v>324</v>
      </c>
      <c r="S25" s="324">
        <v>0.38854731766124173</v>
      </c>
    </row>
    <row r="26" spans="1:20" ht="12.75">
      <c r="A26" s="134" t="s">
        <v>345</v>
      </c>
      <c r="B26" s="134" t="s">
        <v>327</v>
      </c>
      <c r="C26" s="325">
        <v>0</v>
      </c>
      <c r="D26" s="134" t="s">
        <v>318</v>
      </c>
      <c r="F26" s="321">
        <v>15</v>
      </c>
      <c r="G26" s="321">
        <v>0</v>
      </c>
      <c r="H26" s="126"/>
      <c r="I26" s="126" t="s">
        <v>331</v>
      </c>
      <c r="J26" s="340">
        <v>0.000213</v>
      </c>
      <c r="K26" s="126" t="s">
        <v>332</v>
      </c>
      <c r="L26" s="126"/>
      <c r="M26" s="342">
        <v>6.02</v>
      </c>
      <c r="N26" s="343">
        <v>0.00128226</v>
      </c>
      <c r="Q26" s="134" t="s">
        <v>328</v>
      </c>
      <c r="S26" s="324">
        <v>1</v>
      </c>
      <c r="T26" s="326">
        <v>299.5418927065</v>
      </c>
    </row>
    <row r="27" spans="2:20" ht="13.5" thickBot="1">
      <c r="B27" s="134" t="s">
        <v>331</v>
      </c>
      <c r="C27" s="325">
        <v>0.0006</v>
      </c>
      <c r="D27" s="134" t="s">
        <v>332</v>
      </c>
      <c r="F27" s="321">
        <v>6.02</v>
      </c>
      <c r="G27" s="321">
        <v>0.003612</v>
      </c>
      <c r="H27" s="126"/>
      <c r="I27" s="126"/>
      <c r="J27" s="340"/>
      <c r="K27" s="126"/>
      <c r="L27" s="126"/>
      <c r="M27" s="342"/>
      <c r="N27" s="343"/>
      <c r="P27" s="181"/>
      <c r="Q27" s="181"/>
      <c r="R27" s="181"/>
      <c r="S27" s="181"/>
      <c r="T27" s="181"/>
    </row>
    <row r="28" spans="7:14" ht="12.75">
      <c r="G28" s="321"/>
      <c r="H28" s="126"/>
      <c r="I28" s="126" t="s">
        <v>48</v>
      </c>
      <c r="J28" s="126"/>
      <c r="K28" s="126"/>
      <c r="L28" s="126"/>
      <c r="M28" s="126"/>
      <c r="N28" s="343">
        <v>0.08316928</v>
      </c>
    </row>
    <row r="29" spans="2:14" ht="12.75">
      <c r="B29" s="134" t="s">
        <v>346</v>
      </c>
      <c r="G29" s="345">
        <v>0.026036380143117686</v>
      </c>
      <c r="H29" s="126"/>
      <c r="I29" s="126"/>
      <c r="J29" s="126"/>
      <c r="K29" s="126"/>
      <c r="L29" s="126"/>
      <c r="M29" s="126"/>
      <c r="N29" s="343"/>
    </row>
    <row r="30" spans="7:20" ht="12.75">
      <c r="G30" s="346"/>
      <c r="H30" s="335" t="s">
        <v>347</v>
      </c>
      <c r="I30" s="335"/>
      <c r="J30" s="335"/>
      <c r="K30" s="335"/>
      <c r="L30" s="347"/>
      <c r="M30" s="335"/>
      <c r="N30" s="338">
        <v>0.70020878</v>
      </c>
      <c r="P30" s="348"/>
      <c r="Q30" s="349"/>
      <c r="R30" s="349"/>
      <c r="S30" s="342"/>
      <c r="T30" s="126"/>
    </row>
    <row r="31" spans="2:20" ht="12.75">
      <c r="B31" s="134" t="s">
        <v>326</v>
      </c>
      <c r="C31" s="325">
        <v>0.00358</v>
      </c>
      <c r="D31" s="134" t="s">
        <v>318</v>
      </c>
      <c r="F31" s="321">
        <v>5.31</v>
      </c>
      <c r="G31" s="321">
        <v>0.0190098</v>
      </c>
      <c r="P31" s="348">
        <v>0.09373913043478259</v>
      </c>
      <c r="Q31" s="349">
        <v>1036.0048695652172</v>
      </c>
      <c r="R31" s="349"/>
      <c r="S31" s="342"/>
      <c r="T31" s="126"/>
    </row>
    <row r="32" spans="2:20" ht="12.75">
      <c r="B32" s="134" t="s">
        <v>330</v>
      </c>
      <c r="C32" s="325">
        <v>0.000175</v>
      </c>
      <c r="D32" s="134" t="s">
        <v>318</v>
      </c>
      <c r="F32" s="321">
        <v>5.69</v>
      </c>
      <c r="G32" s="321">
        <v>0.00099575</v>
      </c>
      <c r="P32" s="342">
        <v>0.18528985507246376</v>
      </c>
      <c r="Q32" s="349">
        <v>63.925</v>
      </c>
      <c r="R32" s="349"/>
      <c r="S32" s="342"/>
      <c r="T32" s="126"/>
    </row>
    <row r="33" spans="1:20" ht="12.75">
      <c r="A33" s="134" t="s">
        <v>329</v>
      </c>
      <c r="B33" s="134" t="s">
        <v>324</v>
      </c>
      <c r="C33" s="325">
        <v>0.0001467</v>
      </c>
      <c r="D33" s="134" t="s">
        <v>318</v>
      </c>
      <c r="F33" s="321">
        <v>5.77</v>
      </c>
      <c r="G33" s="321">
        <v>0.000846459</v>
      </c>
      <c r="H33" s="90"/>
      <c r="P33" s="342">
        <v>0.2557</v>
      </c>
      <c r="Q33" s="349">
        <v>4.0912</v>
      </c>
      <c r="R33" s="349">
        <v>1104.0210695652172</v>
      </c>
      <c r="S33" s="342">
        <v>0.0967336431757835</v>
      </c>
      <c r="T33" s="126"/>
    </row>
    <row r="34" spans="1:20" ht="12.75">
      <c r="A34" s="134" t="s">
        <v>348</v>
      </c>
      <c r="B34" s="134" t="s">
        <v>327</v>
      </c>
      <c r="C34" s="325">
        <v>0</v>
      </c>
      <c r="D34" s="134" t="s">
        <v>318</v>
      </c>
      <c r="F34" s="321">
        <v>15</v>
      </c>
      <c r="G34" s="321">
        <v>0</v>
      </c>
      <c r="H34" s="90"/>
      <c r="P34" s="126"/>
      <c r="Q34" s="126"/>
      <c r="R34" s="126"/>
      <c r="S34" s="350"/>
      <c r="T34" s="126"/>
    </row>
    <row r="35" spans="2:7" ht="12.75">
      <c r="B35" s="134" t="s">
        <v>331</v>
      </c>
      <c r="C35" s="325">
        <v>0.0002</v>
      </c>
      <c r="D35" s="134" t="s">
        <v>332</v>
      </c>
      <c r="F35" s="321">
        <v>6.02</v>
      </c>
      <c r="G35" s="321">
        <v>0.001204</v>
      </c>
    </row>
    <row r="36" ht="12.75">
      <c r="G36" s="321"/>
    </row>
    <row r="37" spans="2:8" ht="12.75">
      <c r="B37" s="134" t="s">
        <v>48</v>
      </c>
      <c r="C37" s="323"/>
      <c r="G37" s="321">
        <v>0.022056009</v>
      </c>
      <c r="H37" s="351"/>
    </row>
    <row r="38" ht="12.75">
      <c r="H38" s="351"/>
    </row>
    <row r="39" spans="2:7" ht="12.75">
      <c r="B39" s="134" t="s">
        <v>349</v>
      </c>
      <c r="C39" s="352">
        <v>7.2463768115942025E-06</v>
      </c>
      <c r="E39" s="353">
        <v>6</v>
      </c>
      <c r="F39" s="326">
        <v>1120</v>
      </c>
      <c r="G39" s="321">
        <v>0.04869565217391304</v>
      </c>
    </row>
    <row r="40" spans="1:7" ht="12.75">
      <c r="A40" s="134" t="s">
        <v>350</v>
      </c>
      <c r="B40" s="134" t="s">
        <v>351</v>
      </c>
      <c r="C40" s="352">
        <v>7.2463768115942025E-06</v>
      </c>
      <c r="E40" s="134">
        <v>18</v>
      </c>
      <c r="F40" s="326">
        <v>284</v>
      </c>
      <c r="G40" s="321">
        <v>0.03704347826086956</v>
      </c>
    </row>
    <row r="41" spans="1:7" ht="12.75">
      <c r="A41" s="354" t="s">
        <v>286</v>
      </c>
      <c r="B41" s="134" t="s">
        <v>352</v>
      </c>
      <c r="C41" s="352">
        <v>7.2463768115942025E-06</v>
      </c>
      <c r="E41" s="134">
        <v>12</v>
      </c>
      <c r="F41" s="326">
        <v>62</v>
      </c>
      <c r="G41" s="321">
        <v>0.005391304347826087</v>
      </c>
    </row>
    <row r="42" spans="2:7" ht="12.75">
      <c r="B42" s="134" t="s">
        <v>353</v>
      </c>
      <c r="C42" s="352">
        <v>7.2463768115942025E-06</v>
      </c>
      <c r="E42" s="134">
        <v>18</v>
      </c>
      <c r="F42" s="326">
        <v>20</v>
      </c>
      <c r="G42" s="321">
        <v>0.002608695652173913</v>
      </c>
    </row>
    <row r="43" spans="6:7" ht="12.75">
      <c r="F43" s="326"/>
      <c r="G43" s="321"/>
    </row>
    <row r="44" spans="2:7" ht="12.75">
      <c r="B44" s="134" t="s">
        <v>349</v>
      </c>
      <c r="C44" s="352">
        <v>7.2463768115942025E-06</v>
      </c>
      <c r="E44" s="353">
        <v>6</v>
      </c>
      <c r="F44" s="326">
        <v>1364</v>
      </c>
      <c r="G44" s="321">
        <v>0.05930434782608695</v>
      </c>
    </row>
    <row r="45" spans="1:7" ht="12.75">
      <c r="A45" s="134" t="s">
        <v>350</v>
      </c>
      <c r="B45" s="134" t="s">
        <v>351</v>
      </c>
      <c r="C45" s="352">
        <v>7.2463768115942025E-06</v>
      </c>
      <c r="E45" s="134">
        <v>18</v>
      </c>
      <c r="F45" s="326">
        <v>324</v>
      </c>
      <c r="G45" s="321">
        <v>0.042260869565217386</v>
      </c>
    </row>
    <row r="46" spans="1:7" ht="12.75">
      <c r="A46" s="354" t="s">
        <v>354</v>
      </c>
      <c r="B46" s="134" t="s">
        <v>352</v>
      </c>
      <c r="C46" s="352">
        <v>7.2463768115942025E-06</v>
      </c>
      <c r="E46" s="134">
        <v>12</v>
      </c>
      <c r="F46" s="326">
        <v>73</v>
      </c>
      <c r="G46" s="321">
        <v>0.006347826086956521</v>
      </c>
    </row>
    <row r="47" spans="1:7" ht="12.75">
      <c r="A47" s="134" t="s">
        <v>355</v>
      </c>
      <c r="B47" s="134" t="s">
        <v>353</v>
      </c>
      <c r="C47" s="352">
        <v>7.2463768115942025E-06</v>
      </c>
      <c r="E47" s="134">
        <v>18</v>
      </c>
      <c r="F47" s="326">
        <v>25</v>
      </c>
      <c r="G47" s="321">
        <v>0.003260869565217391</v>
      </c>
    </row>
    <row r="48" spans="6:7" ht="12.75">
      <c r="F48" s="326"/>
      <c r="G48" s="321"/>
    </row>
    <row r="49" spans="2:7" ht="12.75">
      <c r="B49" s="134" t="s">
        <v>349</v>
      </c>
      <c r="C49" s="352">
        <v>7.2463768115942025E-06</v>
      </c>
      <c r="E49" s="353">
        <v>8</v>
      </c>
      <c r="F49" s="326">
        <v>1364</v>
      </c>
      <c r="G49" s="321">
        <v>0.07907246376811594</v>
      </c>
    </row>
    <row r="50" spans="1:7" ht="12.75">
      <c r="A50" s="134" t="s">
        <v>350</v>
      </c>
      <c r="B50" s="134" t="s">
        <v>351</v>
      </c>
      <c r="C50" s="352">
        <v>7.2463768115942025E-06</v>
      </c>
      <c r="E50" s="134">
        <v>24</v>
      </c>
      <c r="F50" s="326">
        <v>324</v>
      </c>
      <c r="G50" s="321">
        <v>0.056347826086956515</v>
      </c>
    </row>
    <row r="51" spans="1:7" ht="12.75">
      <c r="A51" s="354" t="s">
        <v>293</v>
      </c>
      <c r="B51" s="134" t="s">
        <v>352</v>
      </c>
      <c r="C51" s="352">
        <v>7.2463768115942025E-06</v>
      </c>
      <c r="E51" s="134">
        <v>16</v>
      </c>
      <c r="F51" s="326">
        <v>73</v>
      </c>
      <c r="G51" s="321">
        <v>0.008463768115942029</v>
      </c>
    </row>
    <row r="52" spans="2:7" ht="12.75">
      <c r="B52" s="134" t="s">
        <v>353</v>
      </c>
      <c r="C52" s="352">
        <v>7.2463768115942025E-06</v>
      </c>
      <c r="E52" s="134">
        <v>24</v>
      </c>
      <c r="F52" s="326">
        <v>25</v>
      </c>
      <c r="G52" s="321">
        <v>0.004347826086956521</v>
      </c>
    </row>
    <row r="53" spans="3:7" ht="12.75">
      <c r="C53" s="352"/>
      <c r="F53" s="326"/>
      <c r="G53" s="321"/>
    </row>
    <row r="54" spans="2:7" ht="12.75">
      <c r="B54" s="134" t="s">
        <v>356</v>
      </c>
      <c r="C54" s="352">
        <v>7.2463768115942025E-06</v>
      </c>
      <c r="E54" s="134">
        <v>10</v>
      </c>
      <c r="F54" s="326">
        <v>1364</v>
      </c>
      <c r="G54" s="321">
        <v>0.09884057971014493</v>
      </c>
    </row>
    <row r="55" spans="1:7" ht="12.75">
      <c r="A55" s="134" t="s">
        <v>350</v>
      </c>
      <c r="B55" s="134" t="s">
        <v>351</v>
      </c>
      <c r="C55" s="352">
        <v>7.2463768115942025E-06</v>
      </c>
      <c r="E55" s="134">
        <v>30</v>
      </c>
      <c r="F55" s="326">
        <v>324</v>
      </c>
      <c r="G55" s="321">
        <v>0.07043478260869565</v>
      </c>
    </row>
    <row r="56" spans="1:7" ht="12.75">
      <c r="A56" s="134" t="s">
        <v>294</v>
      </c>
      <c r="B56" s="351" t="s">
        <v>357</v>
      </c>
      <c r="C56" s="352">
        <v>7.2463768115942025E-06</v>
      </c>
      <c r="E56" s="134">
        <v>20</v>
      </c>
      <c r="F56" s="326">
        <v>73</v>
      </c>
      <c r="G56" s="321">
        <v>0.010579710144927536</v>
      </c>
    </row>
    <row r="57" spans="2:7" ht="12.75">
      <c r="B57" s="134" t="s">
        <v>353</v>
      </c>
      <c r="C57" s="352">
        <v>7.2463768115942025E-06</v>
      </c>
      <c r="E57" s="134">
        <v>30</v>
      </c>
      <c r="F57" s="326">
        <v>25</v>
      </c>
      <c r="G57" s="321">
        <v>0.005434782608695652</v>
      </c>
    </row>
    <row r="58" spans="6:7" ht="12.75">
      <c r="F58" s="326"/>
      <c r="G58" s="321"/>
    </row>
    <row r="59" spans="2:7" ht="12.75">
      <c r="B59" s="134" t="s">
        <v>356</v>
      </c>
      <c r="C59" s="352">
        <v>7.142857142857143E-06</v>
      </c>
      <c r="E59" s="134">
        <v>14</v>
      </c>
      <c r="F59" s="326">
        <v>1364</v>
      </c>
      <c r="G59" s="321">
        <v>0.1364</v>
      </c>
    </row>
    <row r="60" spans="1:7" ht="12.75">
      <c r="A60" s="134" t="s">
        <v>350</v>
      </c>
      <c r="B60" s="134" t="s">
        <v>351</v>
      </c>
      <c r="C60" s="352">
        <v>7.142857142857143E-06</v>
      </c>
      <c r="E60" s="134">
        <v>42</v>
      </c>
      <c r="F60" s="326">
        <v>324</v>
      </c>
      <c r="G60" s="321">
        <v>0.0972</v>
      </c>
    </row>
    <row r="61" spans="1:7" ht="12.75">
      <c r="A61" s="134" t="s">
        <v>345</v>
      </c>
      <c r="B61" s="351" t="s">
        <v>357</v>
      </c>
      <c r="C61" s="352">
        <v>7.142857142857143E-06</v>
      </c>
      <c r="E61" s="134">
        <v>28</v>
      </c>
      <c r="F61" s="326">
        <v>73</v>
      </c>
      <c r="G61" s="321">
        <v>0.014599999999999998</v>
      </c>
    </row>
    <row r="62" spans="2:7" ht="12.75">
      <c r="B62" s="134" t="s">
        <v>353</v>
      </c>
      <c r="C62" s="352">
        <v>7.142857142857143E-06</v>
      </c>
      <c r="E62" s="134">
        <v>42</v>
      </c>
      <c r="F62" s="326">
        <v>25</v>
      </c>
      <c r="G62" s="321">
        <v>0.0075</v>
      </c>
    </row>
    <row r="63" spans="6:7" ht="12.75">
      <c r="F63" s="326"/>
      <c r="G63" s="321"/>
    </row>
    <row r="64" spans="2:8" ht="12.75">
      <c r="B64" s="134" t="s">
        <v>346</v>
      </c>
      <c r="G64" s="355">
        <v>0.11112503520135214</v>
      </c>
      <c r="H64" s="327"/>
    </row>
    <row r="65" ht="12.75">
      <c r="G65" s="327"/>
    </row>
    <row r="66" ht="12.75">
      <c r="G66" s="322"/>
    </row>
    <row r="67" spans="1:7" ht="12.75">
      <c r="A67" s="134" t="s">
        <v>350</v>
      </c>
      <c r="B67" s="351" t="s">
        <v>349</v>
      </c>
      <c r="C67" s="352">
        <v>1E-05</v>
      </c>
      <c r="E67" s="134">
        <v>6</v>
      </c>
      <c r="F67" s="326">
        <v>280</v>
      </c>
      <c r="G67" s="321">
        <v>0.0168</v>
      </c>
    </row>
    <row r="68" spans="1:16" ht="12.75">
      <c r="A68" s="134" t="s">
        <v>348</v>
      </c>
      <c r="B68" s="134" t="s">
        <v>351</v>
      </c>
      <c r="C68" s="352">
        <v>1E-05</v>
      </c>
      <c r="E68" s="134">
        <v>12</v>
      </c>
      <c r="F68" s="326">
        <v>184</v>
      </c>
      <c r="G68" s="321">
        <v>0.02208</v>
      </c>
      <c r="P68" s="321"/>
    </row>
    <row r="69" spans="2:7" ht="12.75">
      <c r="B69" s="351"/>
      <c r="C69" s="352"/>
      <c r="F69" s="326"/>
      <c r="G69" s="321"/>
    </row>
    <row r="70" spans="2:7" ht="12.75">
      <c r="B70" s="134" t="s">
        <v>358</v>
      </c>
      <c r="G70" s="321">
        <v>0.03888</v>
      </c>
    </row>
    <row r="71" ht="13.5" thickBot="1">
      <c r="G71" s="321"/>
    </row>
    <row r="72" spans="1:7" ht="13.5" thickBot="1">
      <c r="A72" s="251" t="s">
        <v>359</v>
      </c>
      <c r="B72" s="251"/>
      <c r="C72" s="251"/>
      <c r="D72" s="251"/>
      <c r="E72" s="251"/>
      <c r="F72" s="251"/>
      <c r="G72" s="330">
        <v>0.9858280541371311</v>
      </c>
    </row>
  </sheetData>
  <sheetProtection/>
  <printOptions/>
  <pageMargins left="0.29" right="0.38" top="0.39" bottom="0.18" header="0.492125985" footer="0.27"/>
  <pageSetup horizontalDpi="300" verticalDpi="300" orientation="portrait" paperSize="9" scale="82" r:id="rId1"/>
  <colBreaks count="1" manualBreakCount="1">
    <brk id="14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s1217445</dc:creator>
  <cp:keywords/>
  <dc:description/>
  <cp:lastModifiedBy>s</cp:lastModifiedBy>
  <cp:lastPrinted>2009-12-17T19:32:57Z</cp:lastPrinted>
  <dcterms:created xsi:type="dcterms:W3CDTF">2009-12-17T19:27:21Z</dcterms:created>
  <dcterms:modified xsi:type="dcterms:W3CDTF">2013-07-19T16:48:11Z</dcterms:modified>
  <cp:category/>
  <cp:version/>
  <cp:contentType/>
  <cp:contentStatus/>
</cp:coreProperties>
</file>